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Kuželky\Bohumínský pohár_2023\"/>
    </mc:Choice>
  </mc:AlternateContent>
  <bookViews>
    <workbookView xWindow="0" yWindow="0" windowWidth="16380" windowHeight="8190" firstSheet="1" activeTab="1"/>
  </bookViews>
  <sheets>
    <sheet name="Zápis" sheetId="1" state="hidden" r:id="rId1"/>
    <sheet name="Dvojice" sheetId="3" r:id="rId2"/>
    <sheet name="Jednotlivci" sheetId="2" r:id="rId3"/>
  </sheets>
  <definedNames>
    <definedName name="_xlnm._FilterDatabase" localSheetId="1" hidden="1">Dvojice!$A$2:$AM$253</definedName>
    <definedName name="_xlnm._FilterDatabase" localSheetId="2" hidden="1">Jednotlivci!$A$4:$AI$253</definedName>
    <definedName name="_xlnm._FilterDatabase" localSheetId="0" hidden="1">Zápis!$A$1:$W$253</definedName>
  </definedNames>
  <calcPr calcId="152511"/>
</workbook>
</file>

<file path=xl/calcChain.xml><?xml version="1.0" encoding="utf-8"?>
<calcChain xmlns="http://schemas.openxmlformats.org/spreadsheetml/2006/main">
  <c r="U103" i="1" l="1"/>
  <c r="Q103" i="1"/>
  <c r="M103" i="1"/>
  <c r="I103" i="1"/>
  <c r="AD103" i="1" s="1"/>
  <c r="U102" i="1"/>
  <c r="Q102" i="1"/>
  <c r="M102" i="1"/>
  <c r="I102" i="1"/>
  <c r="AD102" i="1" s="1"/>
  <c r="U101" i="1"/>
  <c r="Q101" i="1"/>
  <c r="M101" i="1"/>
  <c r="I101" i="1"/>
  <c r="U100" i="1"/>
  <c r="Q100" i="1"/>
  <c r="M100" i="1"/>
  <c r="I100" i="1"/>
  <c r="AD100" i="1" s="1"/>
  <c r="Y100" i="1"/>
  <c r="AC100" i="1"/>
  <c r="Y101" i="1"/>
  <c r="AC101" i="1"/>
  <c r="Y102" i="1"/>
  <c r="AC102" i="1"/>
  <c r="Y103" i="1"/>
  <c r="AC103" i="1"/>
  <c r="AD101" i="1" l="1"/>
  <c r="AE43" i="1"/>
  <c r="U30" i="1"/>
  <c r="AE100" i="1" l="1"/>
  <c r="M129" i="1" l="1"/>
  <c r="Q205" i="1" l="1"/>
  <c r="I183" i="1" l="1"/>
  <c r="U127" i="1" l="1"/>
  <c r="I4" i="1" l="1"/>
  <c r="M4" i="1"/>
  <c r="Q4" i="1"/>
  <c r="U4" i="1"/>
  <c r="Y4" i="1"/>
  <c r="AC4" i="1"/>
  <c r="AE4" i="1"/>
  <c r="AN4" i="1"/>
  <c r="AO4" i="1"/>
  <c r="I5" i="1"/>
  <c r="M5" i="1"/>
  <c r="Q5" i="1"/>
  <c r="U5" i="1"/>
  <c r="Y5" i="1"/>
  <c r="AC5" i="1"/>
  <c r="AE5" i="1"/>
  <c r="AN5" i="1"/>
  <c r="AO5" i="1"/>
  <c r="I6" i="1"/>
  <c r="M6" i="1"/>
  <c r="Q6" i="1"/>
  <c r="U6" i="1"/>
  <c r="Y6" i="1"/>
  <c r="AC6" i="1"/>
  <c r="AE6" i="1"/>
  <c r="AN6" i="1"/>
  <c r="AO6" i="1"/>
  <c r="I7" i="1"/>
  <c r="M7" i="1"/>
  <c r="Q7" i="1"/>
  <c r="U7" i="1"/>
  <c r="Y7" i="1"/>
  <c r="AC7" i="1"/>
  <c r="AE7" i="1"/>
  <c r="AN7" i="1"/>
  <c r="AO7" i="1"/>
  <c r="I8" i="1"/>
  <c r="M8" i="1"/>
  <c r="Q8" i="1"/>
  <c r="U8" i="1"/>
  <c r="Y8" i="1"/>
  <c r="AC8" i="1"/>
  <c r="AE8" i="1"/>
  <c r="AN8" i="1"/>
  <c r="AO8" i="1"/>
  <c r="I9" i="1"/>
  <c r="M9" i="1"/>
  <c r="Q9" i="1"/>
  <c r="U9" i="1"/>
  <c r="Y9" i="1"/>
  <c r="AC9" i="1"/>
  <c r="AE9" i="1"/>
  <c r="AN9" i="1"/>
  <c r="AO9" i="1"/>
  <c r="I10" i="1"/>
  <c r="M10" i="1"/>
  <c r="Q10" i="1"/>
  <c r="U10" i="1"/>
  <c r="Y10" i="1"/>
  <c r="AC10" i="1"/>
  <c r="AE10" i="1"/>
  <c r="AN10" i="1"/>
  <c r="AO10" i="1"/>
  <c r="I11" i="1"/>
  <c r="M11" i="1"/>
  <c r="Q11" i="1"/>
  <c r="U11" i="1"/>
  <c r="Y11" i="1"/>
  <c r="AC11" i="1"/>
  <c r="AE11" i="1"/>
  <c r="AN11" i="1"/>
  <c r="AO11" i="1"/>
  <c r="I12" i="1"/>
  <c r="M12" i="1"/>
  <c r="Q12" i="1"/>
  <c r="U12" i="1"/>
  <c r="Y12" i="1"/>
  <c r="AC12" i="1"/>
  <c r="AE12" i="1"/>
  <c r="AN12" i="1"/>
  <c r="AO12" i="1"/>
  <c r="I13" i="1"/>
  <c r="M13" i="1"/>
  <c r="Q13" i="1"/>
  <c r="U13" i="1"/>
  <c r="Y13" i="1"/>
  <c r="AC13" i="1"/>
  <c r="AE13" i="1"/>
  <c r="AN13" i="1"/>
  <c r="AO13" i="1"/>
  <c r="I14" i="1"/>
  <c r="M14" i="1"/>
  <c r="Q14" i="1"/>
  <c r="U14" i="1"/>
  <c r="Y14" i="1"/>
  <c r="AC14" i="1"/>
  <c r="AE14" i="1"/>
  <c r="AN14" i="1"/>
  <c r="AO14" i="1"/>
  <c r="I15" i="1"/>
  <c r="M15" i="1"/>
  <c r="Q15" i="1"/>
  <c r="U15" i="1"/>
  <c r="Y15" i="1"/>
  <c r="AC15" i="1"/>
  <c r="AE15" i="1"/>
  <c r="AN15" i="1"/>
  <c r="AO15" i="1"/>
  <c r="I16" i="1"/>
  <c r="M16" i="1"/>
  <c r="Q16" i="1"/>
  <c r="U16" i="1"/>
  <c r="Y16" i="1"/>
  <c r="AC16" i="1"/>
  <c r="AE16" i="1"/>
  <c r="AN16" i="1"/>
  <c r="AO16" i="1"/>
  <c r="I17" i="1"/>
  <c r="M17" i="1"/>
  <c r="Q17" i="1"/>
  <c r="U17" i="1"/>
  <c r="Y17" i="1"/>
  <c r="AC17" i="1"/>
  <c r="AE17" i="1"/>
  <c r="AN17" i="1"/>
  <c r="AO17" i="1"/>
  <c r="I18" i="1"/>
  <c r="M18" i="1"/>
  <c r="Q18" i="1"/>
  <c r="U18" i="1"/>
  <c r="Y18" i="1"/>
  <c r="AC18" i="1"/>
  <c r="AE18" i="1"/>
  <c r="AN18" i="1"/>
  <c r="AO18" i="1"/>
  <c r="I19" i="1"/>
  <c r="M19" i="1"/>
  <c r="Q19" i="1"/>
  <c r="U19" i="1"/>
  <c r="Y19" i="1"/>
  <c r="AC19" i="1"/>
  <c r="AE19" i="1"/>
  <c r="AN19" i="1"/>
  <c r="AO19" i="1"/>
  <c r="I20" i="1"/>
  <c r="M20" i="1"/>
  <c r="Q20" i="1"/>
  <c r="U20" i="1"/>
  <c r="Y20" i="1"/>
  <c r="AC20" i="1"/>
  <c r="AE20" i="1"/>
  <c r="AN20" i="1"/>
  <c r="AO20" i="1"/>
  <c r="I21" i="1"/>
  <c r="M21" i="1"/>
  <c r="Q21" i="1"/>
  <c r="U21" i="1"/>
  <c r="Y21" i="1"/>
  <c r="AC21" i="1"/>
  <c r="AE21" i="1"/>
  <c r="AN21" i="1"/>
  <c r="AO21" i="1"/>
  <c r="I22" i="1"/>
  <c r="M22" i="1"/>
  <c r="Q22" i="1"/>
  <c r="U22" i="1"/>
  <c r="Y22" i="1"/>
  <c r="AC22" i="1"/>
  <c r="AE22" i="1"/>
  <c r="AN22" i="1"/>
  <c r="AO22" i="1"/>
  <c r="I23" i="1"/>
  <c r="M23" i="1"/>
  <c r="Q23" i="1"/>
  <c r="U23" i="1"/>
  <c r="Y23" i="1"/>
  <c r="AC23" i="1"/>
  <c r="AE23" i="1"/>
  <c r="AN23" i="1"/>
  <c r="AO23" i="1"/>
  <c r="I24" i="1"/>
  <c r="M24" i="1"/>
  <c r="Q24" i="1"/>
  <c r="U24" i="1"/>
  <c r="Y24" i="1"/>
  <c r="AC24" i="1"/>
  <c r="AE24" i="1"/>
  <c r="AN24" i="1"/>
  <c r="AO24" i="1"/>
  <c r="I25" i="1"/>
  <c r="M25" i="1"/>
  <c r="Q25" i="1"/>
  <c r="U25" i="1"/>
  <c r="Y25" i="1"/>
  <c r="AC25" i="1"/>
  <c r="AE25" i="1"/>
  <c r="AN25" i="1"/>
  <c r="AO25" i="1"/>
  <c r="I26" i="1"/>
  <c r="M26" i="1"/>
  <c r="Q26" i="1"/>
  <c r="U26" i="1"/>
  <c r="Y26" i="1"/>
  <c r="AC26" i="1"/>
  <c r="AE26" i="1"/>
  <c r="AN26" i="1"/>
  <c r="AO26" i="1"/>
  <c r="I27" i="1"/>
  <c r="M27" i="1"/>
  <c r="Q27" i="1"/>
  <c r="U27" i="1"/>
  <c r="Y27" i="1"/>
  <c r="AC27" i="1"/>
  <c r="AE27" i="1"/>
  <c r="AN27" i="1"/>
  <c r="AO27" i="1"/>
  <c r="I28" i="1"/>
  <c r="M28" i="1"/>
  <c r="Q28" i="1"/>
  <c r="U28" i="1"/>
  <c r="Y28" i="1"/>
  <c r="AC28" i="1"/>
  <c r="AE28" i="1"/>
  <c r="AN28" i="1"/>
  <c r="AO28" i="1"/>
  <c r="I29" i="1"/>
  <c r="M29" i="1"/>
  <c r="Q29" i="1"/>
  <c r="U29" i="1"/>
  <c r="Y29" i="1"/>
  <c r="AC29" i="1"/>
  <c r="AE29" i="1"/>
  <c r="AN29" i="1"/>
  <c r="AO29" i="1"/>
  <c r="I30" i="1"/>
  <c r="M30" i="1"/>
  <c r="Q30" i="1"/>
  <c r="Y30" i="1"/>
  <c r="AC30" i="1"/>
  <c r="AE30" i="1"/>
  <c r="AN30" i="1"/>
  <c r="AO30" i="1"/>
  <c r="I31" i="1"/>
  <c r="M31" i="1"/>
  <c r="Q31" i="1"/>
  <c r="U31" i="1"/>
  <c r="Y31" i="1"/>
  <c r="AC31" i="1"/>
  <c r="AE31" i="1"/>
  <c r="AN31" i="1"/>
  <c r="AO31" i="1"/>
  <c r="I32" i="1"/>
  <c r="M32" i="1"/>
  <c r="Q32" i="1"/>
  <c r="U32" i="1"/>
  <c r="Y32" i="1"/>
  <c r="AC32" i="1"/>
  <c r="AE32" i="1"/>
  <c r="AN32" i="1"/>
  <c r="AO32" i="1"/>
  <c r="I33" i="1"/>
  <c r="M33" i="1"/>
  <c r="Q33" i="1"/>
  <c r="U33" i="1"/>
  <c r="Y33" i="1"/>
  <c r="AC33" i="1"/>
  <c r="AE33" i="1"/>
  <c r="AN33" i="1"/>
  <c r="AO33" i="1"/>
  <c r="I34" i="1"/>
  <c r="M34" i="1"/>
  <c r="Q34" i="1"/>
  <c r="U34" i="1"/>
  <c r="Y34" i="1"/>
  <c r="AC34" i="1"/>
  <c r="AE34" i="1"/>
  <c r="AN34" i="1"/>
  <c r="AO34" i="1"/>
  <c r="I35" i="1"/>
  <c r="M35" i="1"/>
  <c r="Q35" i="1"/>
  <c r="U35" i="1"/>
  <c r="Y35" i="1"/>
  <c r="AC35" i="1"/>
  <c r="AE35" i="1"/>
  <c r="AN35" i="1"/>
  <c r="AO35" i="1"/>
  <c r="I36" i="1"/>
  <c r="M36" i="1"/>
  <c r="Q36" i="1"/>
  <c r="U36" i="1"/>
  <c r="Y36" i="1"/>
  <c r="AC36" i="1"/>
  <c r="AE36" i="1"/>
  <c r="AN36" i="1"/>
  <c r="AO36" i="1"/>
  <c r="I37" i="1"/>
  <c r="M37" i="1"/>
  <c r="Q37" i="1"/>
  <c r="U37" i="1"/>
  <c r="Y37" i="1"/>
  <c r="AC37" i="1"/>
  <c r="AE37" i="1"/>
  <c r="AN37" i="1"/>
  <c r="AO37" i="1"/>
  <c r="I38" i="1"/>
  <c r="M38" i="1"/>
  <c r="Q38" i="1"/>
  <c r="U38" i="1"/>
  <c r="Y38" i="1"/>
  <c r="AC38" i="1"/>
  <c r="AE38" i="1"/>
  <c r="AN38" i="1"/>
  <c r="AO38" i="1"/>
  <c r="I39" i="1"/>
  <c r="M39" i="1"/>
  <c r="Q39" i="1"/>
  <c r="U39" i="1"/>
  <c r="Y39" i="1"/>
  <c r="AC39" i="1"/>
  <c r="AE39" i="1"/>
  <c r="AN39" i="1"/>
  <c r="AO39" i="1"/>
  <c r="I40" i="1"/>
  <c r="M40" i="1"/>
  <c r="Q40" i="1"/>
  <c r="U40" i="1"/>
  <c r="Y40" i="1"/>
  <c r="AC40" i="1"/>
  <c r="AE40" i="1"/>
  <c r="AN40" i="1"/>
  <c r="AO40" i="1"/>
  <c r="I41" i="1"/>
  <c r="M41" i="1"/>
  <c r="Q41" i="1"/>
  <c r="U41" i="1"/>
  <c r="Y41" i="1"/>
  <c r="AC41" i="1"/>
  <c r="AE41" i="1"/>
  <c r="AN41" i="1"/>
  <c r="AO41" i="1"/>
  <c r="I42" i="1"/>
  <c r="M42" i="1"/>
  <c r="Q42" i="1"/>
  <c r="U42" i="1"/>
  <c r="Y42" i="1"/>
  <c r="AC42" i="1"/>
  <c r="AE42" i="1"/>
  <c r="AN42" i="1"/>
  <c r="AO42" i="1"/>
  <c r="I43" i="1"/>
  <c r="M43" i="1"/>
  <c r="Q43" i="1"/>
  <c r="U43" i="1"/>
  <c r="Y43" i="1"/>
  <c r="AC43" i="1"/>
  <c r="AN43" i="1"/>
  <c r="AO43" i="1"/>
  <c r="I44" i="1"/>
  <c r="M44" i="1"/>
  <c r="Q44" i="1"/>
  <c r="U44" i="1"/>
  <c r="Y44" i="1"/>
  <c r="AC44" i="1"/>
  <c r="AE44" i="1"/>
  <c r="AN44" i="1"/>
  <c r="AO44" i="1"/>
  <c r="I45" i="1"/>
  <c r="M45" i="1"/>
  <c r="Q45" i="1"/>
  <c r="U45" i="1"/>
  <c r="Y45" i="1"/>
  <c r="AC45" i="1"/>
  <c r="AE45" i="1"/>
  <c r="AN45" i="1"/>
  <c r="AO45" i="1"/>
  <c r="I46" i="1"/>
  <c r="M46" i="1"/>
  <c r="Q46" i="1"/>
  <c r="U46" i="1"/>
  <c r="Y46" i="1"/>
  <c r="AC46" i="1"/>
  <c r="AE46" i="1"/>
  <c r="AN46" i="1"/>
  <c r="AO46" i="1"/>
  <c r="I47" i="1"/>
  <c r="M47" i="1"/>
  <c r="Q47" i="1"/>
  <c r="U47" i="1"/>
  <c r="Y47" i="1"/>
  <c r="AC47" i="1"/>
  <c r="AE47" i="1"/>
  <c r="AN47" i="1"/>
  <c r="AO47" i="1"/>
  <c r="I48" i="1"/>
  <c r="M48" i="1"/>
  <c r="Q48" i="1"/>
  <c r="U48" i="1"/>
  <c r="Y48" i="1"/>
  <c r="AC48" i="1"/>
  <c r="AE48" i="1"/>
  <c r="AN48" i="1"/>
  <c r="AO48" i="1"/>
  <c r="I49" i="1"/>
  <c r="M49" i="1"/>
  <c r="Q49" i="1"/>
  <c r="U49" i="1"/>
  <c r="Y49" i="1"/>
  <c r="AC49" i="1"/>
  <c r="AE49" i="1"/>
  <c r="AN49" i="1"/>
  <c r="AO49" i="1"/>
  <c r="I50" i="1"/>
  <c r="M50" i="1"/>
  <c r="Q50" i="1"/>
  <c r="U50" i="1"/>
  <c r="Y50" i="1"/>
  <c r="AC50" i="1"/>
  <c r="AE50" i="1"/>
  <c r="AN50" i="1"/>
  <c r="AO50" i="1"/>
  <c r="I51" i="1"/>
  <c r="M51" i="1"/>
  <c r="Q51" i="1"/>
  <c r="U51" i="1"/>
  <c r="Y51" i="1"/>
  <c r="AC51" i="1"/>
  <c r="AE51" i="1"/>
  <c r="AN51" i="1"/>
  <c r="AO51" i="1"/>
  <c r="I52" i="1"/>
  <c r="M52" i="1"/>
  <c r="Q52" i="1"/>
  <c r="U52" i="1"/>
  <c r="Y52" i="1"/>
  <c r="AC52" i="1"/>
  <c r="AE52" i="1"/>
  <c r="AN52" i="1"/>
  <c r="AO52" i="1"/>
  <c r="I53" i="1"/>
  <c r="M53" i="1"/>
  <c r="Q53" i="1"/>
  <c r="U53" i="1"/>
  <c r="Y53" i="1"/>
  <c r="AC53" i="1"/>
  <c r="AE53" i="1"/>
  <c r="AN53" i="1"/>
  <c r="AO53" i="1"/>
  <c r="I54" i="1"/>
  <c r="M54" i="1"/>
  <c r="Q54" i="1"/>
  <c r="U54" i="1"/>
  <c r="Y54" i="1"/>
  <c r="AC54" i="1"/>
  <c r="AE54" i="1"/>
  <c r="AN54" i="1"/>
  <c r="AO54" i="1"/>
  <c r="I55" i="1"/>
  <c r="M55" i="1"/>
  <c r="Q55" i="1"/>
  <c r="U55" i="1"/>
  <c r="Y55" i="1"/>
  <c r="AC55" i="1"/>
  <c r="AE55" i="1"/>
  <c r="AN55" i="1"/>
  <c r="AO55" i="1"/>
  <c r="I56" i="1"/>
  <c r="M56" i="1"/>
  <c r="Q56" i="1"/>
  <c r="U56" i="1"/>
  <c r="Y56" i="1"/>
  <c r="AC56" i="1"/>
  <c r="AE56" i="1"/>
  <c r="AN56" i="1"/>
  <c r="AO56" i="1"/>
  <c r="I57" i="1"/>
  <c r="M57" i="1"/>
  <c r="Q57" i="1"/>
  <c r="U57" i="1"/>
  <c r="Y57" i="1"/>
  <c r="AC57" i="1"/>
  <c r="AE57" i="1"/>
  <c r="AN57" i="1"/>
  <c r="AO57" i="1"/>
  <c r="I58" i="1"/>
  <c r="M58" i="1"/>
  <c r="Q58" i="1"/>
  <c r="U58" i="1"/>
  <c r="Y58" i="1"/>
  <c r="AC58" i="1"/>
  <c r="AE58" i="1"/>
  <c r="AN58" i="1"/>
  <c r="AO58" i="1"/>
  <c r="I59" i="1"/>
  <c r="M59" i="1"/>
  <c r="Q59" i="1"/>
  <c r="U59" i="1"/>
  <c r="Y59" i="1"/>
  <c r="AC59" i="1"/>
  <c r="AE59" i="1"/>
  <c r="AN59" i="1"/>
  <c r="AO59" i="1"/>
  <c r="I60" i="1"/>
  <c r="M60" i="1"/>
  <c r="Q60" i="1"/>
  <c r="U60" i="1"/>
  <c r="Y60" i="1"/>
  <c r="AC60" i="1"/>
  <c r="AE60" i="1"/>
  <c r="AN60" i="1"/>
  <c r="AO60" i="1"/>
  <c r="I61" i="1"/>
  <c r="M61" i="1"/>
  <c r="Q61" i="1"/>
  <c r="U61" i="1"/>
  <c r="Y61" i="1"/>
  <c r="AC61" i="1"/>
  <c r="AE61" i="1"/>
  <c r="AN61" i="1"/>
  <c r="AO61" i="1"/>
  <c r="I62" i="1"/>
  <c r="M62" i="1"/>
  <c r="Q62" i="1"/>
  <c r="U62" i="1"/>
  <c r="Y62" i="1"/>
  <c r="AC62" i="1"/>
  <c r="AE62" i="1"/>
  <c r="AN62" i="1"/>
  <c r="AO62" i="1"/>
  <c r="I63" i="1"/>
  <c r="M63" i="1"/>
  <c r="Q63" i="1"/>
  <c r="U63" i="1"/>
  <c r="Y63" i="1"/>
  <c r="AC63" i="1"/>
  <c r="AE63" i="1"/>
  <c r="AN63" i="1"/>
  <c r="AO63" i="1"/>
  <c r="I64" i="1"/>
  <c r="M64" i="1"/>
  <c r="Q64" i="1"/>
  <c r="U64" i="1"/>
  <c r="Y64" i="1"/>
  <c r="AC64" i="1"/>
  <c r="AE64" i="1"/>
  <c r="AN64" i="1"/>
  <c r="AO64" i="1"/>
  <c r="I65" i="1"/>
  <c r="M65" i="1"/>
  <c r="Q65" i="1"/>
  <c r="U65" i="1"/>
  <c r="Y65" i="1"/>
  <c r="AC65" i="1"/>
  <c r="AE65" i="1"/>
  <c r="AN65" i="1"/>
  <c r="AO65" i="1"/>
  <c r="I66" i="1"/>
  <c r="M66" i="1"/>
  <c r="Q66" i="1"/>
  <c r="U66" i="1"/>
  <c r="Y66" i="1"/>
  <c r="AC66" i="1"/>
  <c r="AE66" i="1"/>
  <c r="AN66" i="1"/>
  <c r="AO66" i="1"/>
  <c r="I67" i="1"/>
  <c r="M67" i="1"/>
  <c r="Q67" i="1"/>
  <c r="U67" i="1"/>
  <c r="Y67" i="1"/>
  <c r="AC67" i="1"/>
  <c r="AE67" i="1"/>
  <c r="AN67" i="1"/>
  <c r="AO67" i="1"/>
  <c r="I68" i="1"/>
  <c r="M68" i="1"/>
  <c r="Q68" i="1"/>
  <c r="U68" i="1"/>
  <c r="Y68" i="1"/>
  <c r="AC68" i="1"/>
  <c r="AE68" i="1"/>
  <c r="AN68" i="1"/>
  <c r="AO68" i="1"/>
  <c r="I69" i="1"/>
  <c r="M69" i="1"/>
  <c r="Q69" i="1"/>
  <c r="U69" i="1"/>
  <c r="Y69" i="1"/>
  <c r="AC69" i="1"/>
  <c r="AE69" i="1"/>
  <c r="AN69" i="1"/>
  <c r="AO69" i="1"/>
  <c r="I70" i="1"/>
  <c r="M70" i="1"/>
  <c r="Q70" i="1"/>
  <c r="U70" i="1"/>
  <c r="Y70" i="1"/>
  <c r="AC70" i="1"/>
  <c r="AE70" i="1"/>
  <c r="AN70" i="1"/>
  <c r="AO70" i="1"/>
  <c r="I71" i="1"/>
  <c r="M71" i="1"/>
  <c r="Q71" i="1"/>
  <c r="U71" i="1"/>
  <c r="Y71" i="1"/>
  <c r="AC71" i="1"/>
  <c r="AE71" i="1"/>
  <c r="AN71" i="1"/>
  <c r="AO71" i="1"/>
  <c r="I72" i="1"/>
  <c r="M72" i="1"/>
  <c r="Q72" i="1"/>
  <c r="U72" i="1"/>
  <c r="Y72" i="1"/>
  <c r="AC72" i="1"/>
  <c r="AE72" i="1"/>
  <c r="AN72" i="1"/>
  <c r="AO72" i="1"/>
  <c r="I73" i="1"/>
  <c r="M73" i="1"/>
  <c r="Q73" i="1"/>
  <c r="U73" i="1"/>
  <c r="Y73" i="1"/>
  <c r="AC73" i="1"/>
  <c r="AE73" i="1"/>
  <c r="AN73" i="1"/>
  <c r="AO73" i="1"/>
  <c r="I74" i="1"/>
  <c r="M74" i="1"/>
  <c r="Q74" i="1"/>
  <c r="U74" i="1"/>
  <c r="Y74" i="1"/>
  <c r="AC74" i="1"/>
  <c r="AE74" i="1"/>
  <c r="AN74" i="1"/>
  <c r="AO74" i="1"/>
  <c r="I75" i="1"/>
  <c r="M75" i="1"/>
  <c r="Q75" i="1"/>
  <c r="U75" i="1"/>
  <c r="Y75" i="1"/>
  <c r="AC75" i="1"/>
  <c r="AE75" i="1"/>
  <c r="AN75" i="1"/>
  <c r="AO75" i="1"/>
  <c r="I76" i="1"/>
  <c r="M76" i="1"/>
  <c r="Q76" i="1"/>
  <c r="U76" i="1"/>
  <c r="Y76" i="1"/>
  <c r="AC76" i="1"/>
  <c r="AE76" i="1"/>
  <c r="AN76" i="1"/>
  <c r="AO76" i="1"/>
  <c r="I77" i="1"/>
  <c r="M77" i="1"/>
  <c r="Q77" i="1"/>
  <c r="U77" i="1"/>
  <c r="Y77" i="1"/>
  <c r="AC77" i="1"/>
  <c r="AE77" i="1"/>
  <c r="AN77" i="1"/>
  <c r="AO77" i="1"/>
  <c r="I78" i="1"/>
  <c r="M78" i="1"/>
  <c r="Q78" i="1"/>
  <c r="U78" i="1"/>
  <c r="Y78" i="1"/>
  <c r="AC78" i="1"/>
  <c r="AE78" i="1"/>
  <c r="AN78" i="1"/>
  <c r="AO78" i="1"/>
  <c r="I79" i="1"/>
  <c r="M79" i="1"/>
  <c r="Q79" i="1"/>
  <c r="U79" i="1"/>
  <c r="Y79" i="1"/>
  <c r="AC79" i="1"/>
  <c r="AE79" i="1"/>
  <c r="AN79" i="1"/>
  <c r="AO79" i="1"/>
  <c r="I80" i="1"/>
  <c r="M80" i="1"/>
  <c r="Q80" i="1"/>
  <c r="U80" i="1"/>
  <c r="Y80" i="1"/>
  <c r="AC80" i="1"/>
  <c r="AE80" i="1"/>
  <c r="AN80" i="1"/>
  <c r="AO80" i="1"/>
  <c r="I81" i="1"/>
  <c r="M81" i="1"/>
  <c r="Q81" i="1"/>
  <c r="U81" i="1"/>
  <c r="Y81" i="1"/>
  <c r="AC81" i="1"/>
  <c r="AE81" i="1"/>
  <c r="AN81" i="1"/>
  <c r="AO81" i="1"/>
  <c r="I82" i="1"/>
  <c r="M82" i="1"/>
  <c r="Q82" i="1"/>
  <c r="U82" i="1"/>
  <c r="Y82" i="1"/>
  <c r="AC82" i="1"/>
  <c r="AE82" i="1"/>
  <c r="AN82" i="1"/>
  <c r="AO82" i="1"/>
  <c r="I83" i="1"/>
  <c r="M83" i="1"/>
  <c r="Q83" i="1"/>
  <c r="U83" i="1"/>
  <c r="Y83" i="1"/>
  <c r="AC83" i="1"/>
  <c r="AE83" i="1"/>
  <c r="AN83" i="1"/>
  <c r="AO83" i="1"/>
  <c r="I84" i="1"/>
  <c r="M84" i="1"/>
  <c r="Q84" i="1"/>
  <c r="U84" i="1"/>
  <c r="Y84" i="1"/>
  <c r="AC84" i="1"/>
  <c r="AE84" i="1"/>
  <c r="AN84" i="1"/>
  <c r="AO84" i="1"/>
  <c r="I85" i="1"/>
  <c r="M85" i="1"/>
  <c r="Q85" i="1"/>
  <c r="U85" i="1"/>
  <c r="Y85" i="1"/>
  <c r="AC85" i="1"/>
  <c r="AE85" i="1"/>
  <c r="AN85" i="1"/>
  <c r="AO85" i="1"/>
  <c r="I86" i="1"/>
  <c r="M86" i="1"/>
  <c r="Q86" i="1"/>
  <c r="U86" i="1"/>
  <c r="Y86" i="1"/>
  <c r="AC86" i="1"/>
  <c r="AE86" i="1"/>
  <c r="AN86" i="1"/>
  <c r="AO86" i="1"/>
  <c r="I87" i="1"/>
  <c r="M87" i="1"/>
  <c r="Q87" i="1"/>
  <c r="U87" i="1"/>
  <c r="Y87" i="1"/>
  <c r="AC87" i="1"/>
  <c r="AE87" i="1"/>
  <c r="AN87" i="1"/>
  <c r="AO87" i="1"/>
  <c r="I88" i="1"/>
  <c r="M88" i="1"/>
  <c r="Q88" i="1"/>
  <c r="U88" i="1"/>
  <c r="Y88" i="1"/>
  <c r="AC88" i="1"/>
  <c r="AE88" i="1"/>
  <c r="AN88" i="1"/>
  <c r="AO88" i="1"/>
  <c r="I89" i="1"/>
  <c r="M89" i="1"/>
  <c r="Q89" i="1"/>
  <c r="U89" i="1"/>
  <c r="Y89" i="1"/>
  <c r="AC89" i="1"/>
  <c r="AE89" i="1"/>
  <c r="AN89" i="1"/>
  <c r="AO89" i="1"/>
  <c r="I90" i="1"/>
  <c r="M90" i="1"/>
  <c r="Q90" i="1"/>
  <c r="U90" i="1"/>
  <c r="Y90" i="1"/>
  <c r="AC90" i="1"/>
  <c r="AE90" i="1"/>
  <c r="AN90" i="1"/>
  <c r="AO90" i="1"/>
  <c r="I91" i="1"/>
  <c r="M91" i="1"/>
  <c r="Q91" i="1"/>
  <c r="U91" i="1"/>
  <c r="Y91" i="1"/>
  <c r="AC91" i="1"/>
  <c r="AE91" i="1"/>
  <c r="AN91" i="1"/>
  <c r="AO91" i="1"/>
  <c r="I92" i="1"/>
  <c r="M92" i="1"/>
  <c r="Q92" i="1"/>
  <c r="U92" i="1"/>
  <c r="Y92" i="1"/>
  <c r="AC92" i="1"/>
  <c r="AE92" i="1"/>
  <c r="AN92" i="1"/>
  <c r="AO92" i="1"/>
  <c r="I93" i="1"/>
  <c r="M93" i="1"/>
  <c r="Q93" i="1"/>
  <c r="U93" i="1"/>
  <c r="Y93" i="1"/>
  <c r="AC93" i="1"/>
  <c r="AE93" i="1"/>
  <c r="AN93" i="1"/>
  <c r="AO93" i="1"/>
  <c r="I94" i="1"/>
  <c r="M94" i="1"/>
  <c r="Q94" i="1"/>
  <c r="U94" i="1"/>
  <c r="Y94" i="1"/>
  <c r="AC94" i="1"/>
  <c r="AE94" i="1"/>
  <c r="AN94" i="1"/>
  <c r="AO94" i="1"/>
  <c r="I95" i="1"/>
  <c r="M95" i="1"/>
  <c r="Q95" i="1"/>
  <c r="U95" i="1"/>
  <c r="Y95" i="1"/>
  <c r="AC95" i="1"/>
  <c r="AE95" i="1"/>
  <c r="AN95" i="1"/>
  <c r="AO95" i="1"/>
  <c r="I96" i="1"/>
  <c r="M96" i="1"/>
  <c r="Q96" i="1"/>
  <c r="U96" i="1"/>
  <c r="Y96" i="1"/>
  <c r="AC96" i="1"/>
  <c r="AE96" i="1"/>
  <c r="AN96" i="1"/>
  <c r="AO96" i="1"/>
  <c r="I97" i="1"/>
  <c r="M97" i="1"/>
  <c r="Q97" i="1"/>
  <c r="U97" i="1"/>
  <c r="Y97" i="1"/>
  <c r="AC97" i="1"/>
  <c r="AE97" i="1"/>
  <c r="AN97" i="1"/>
  <c r="AO97" i="1"/>
  <c r="I98" i="1"/>
  <c r="M98" i="1"/>
  <c r="Q98" i="1"/>
  <c r="U98" i="1"/>
  <c r="Y98" i="1"/>
  <c r="AC98" i="1"/>
  <c r="AE98" i="1"/>
  <c r="AN98" i="1"/>
  <c r="AO98" i="1"/>
  <c r="I99" i="1"/>
  <c r="M99" i="1"/>
  <c r="Q99" i="1"/>
  <c r="U99" i="1"/>
  <c r="Y99" i="1"/>
  <c r="AC99" i="1"/>
  <c r="AE99" i="1"/>
  <c r="AN99" i="1"/>
  <c r="AO99" i="1"/>
  <c r="AN100" i="1"/>
  <c r="AO100" i="1"/>
  <c r="AE101" i="1"/>
  <c r="AN101" i="1"/>
  <c r="AO101" i="1"/>
  <c r="AE102" i="1"/>
  <c r="AN102" i="1"/>
  <c r="AO102" i="1"/>
  <c r="AE103" i="1"/>
  <c r="AN103" i="1"/>
  <c r="AO103" i="1"/>
  <c r="I104" i="1"/>
  <c r="M104" i="1"/>
  <c r="Q104" i="1"/>
  <c r="U104" i="1"/>
  <c r="Y104" i="1"/>
  <c r="AC104" i="1"/>
  <c r="AE104" i="1"/>
  <c r="AN104" i="1"/>
  <c r="AO104" i="1"/>
  <c r="I105" i="1"/>
  <c r="M105" i="1"/>
  <c r="Q105" i="1"/>
  <c r="U105" i="1"/>
  <c r="Y105" i="1"/>
  <c r="AC105" i="1"/>
  <c r="AE105" i="1"/>
  <c r="AN105" i="1"/>
  <c r="AO105" i="1"/>
  <c r="I106" i="1"/>
  <c r="M106" i="1"/>
  <c r="Q106" i="1"/>
  <c r="U106" i="1"/>
  <c r="Y106" i="1"/>
  <c r="AC106" i="1"/>
  <c r="AE106" i="1"/>
  <c r="AN106" i="1"/>
  <c r="AO106" i="1"/>
  <c r="I107" i="1"/>
  <c r="M107" i="1"/>
  <c r="Q107" i="1"/>
  <c r="U107" i="1"/>
  <c r="Y107" i="1"/>
  <c r="AC107" i="1"/>
  <c r="AE107" i="1"/>
  <c r="AN107" i="1"/>
  <c r="AO107" i="1"/>
  <c r="I108" i="1"/>
  <c r="M108" i="1"/>
  <c r="Q108" i="1"/>
  <c r="U108" i="1"/>
  <c r="Y108" i="1"/>
  <c r="AC108" i="1"/>
  <c r="AE108" i="1"/>
  <c r="AN108" i="1"/>
  <c r="AO108" i="1"/>
  <c r="I109" i="1"/>
  <c r="M109" i="1"/>
  <c r="Q109" i="1"/>
  <c r="U109" i="1"/>
  <c r="Y109" i="1"/>
  <c r="AC109" i="1"/>
  <c r="AE109" i="1"/>
  <c r="AN109" i="1"/>
  <c r="AO109" i="1"/>
  <c r="I110" i="1"/>
  <c r="M110" i="1"/>
  <c r="Q110" i="1"/>
  <c r="U110" i="1"/>
  <c r="Y110" i="1"/>
  <c r="AC110" i="1"/>
  <c r="AE110" i="1"/>
  <c r="AN110" i="1"/>
  <c r="AO110" i="1"/>
  <c r="I111" i="1"/>
  <c r="M111" i="1"/>
  <c r="Q111" i="1"/>
  <c r="U111" i="1"/>
  <c r="Y111" i="1"/>
  <c r="AC111" i="1"/>
  <c r="AE111" i="1"/>
  <c r="AN111" i="1"/>
  <c r="AO111" i="1"/>
  <c r="I112" i="1"/>
  <c r="M112" i="1"/>
  <c r="Q112" i="1"/>
  <c r="U112" i="1"/>
  <c r="Y112" i="1"/>
  <c r="AC112" i="1"/>
  <c r="AE112" i="1"/>
  <c r="AN112" i="1"/>
  <c r="AO112" i="1"/>
  <c r="I113" i="1"/>
  <c r="M113" i="1"/>
  <c r="Q113" i="1"/>
  <c r="U113" i="1"/>
  <c r="Y113" i="1"/>
  <c r="AC113" i="1"/>
  <c r="AE113" i="1"/>
  <c r="AN113" i="1"/>
  <c r="AO113" i="1"/>
  <c r="I114" i="1"/>
  <c r="M114" i="1"/>
  <c r="Q114" i="1"/>
  <c r="U114" i="1"/>
  <c r="Y114" i="1"/>
  <c r="AC114" i="1"/>
  <c r="AE114" i="1"/>
  <c r="AN114" i="1"/>
  <c r="AO114" i="1"/>
  <c r="I115" i="1"/>
  <c r="M115" i="1"/>
  <c r="Q115" i="1"/>
  <c r="U115" i="1"/>
  <c r="Y115" i="1"/>
  <c r="AC115" i="1"/>
  <c r="AE115" i="1"/>
  <c r="AN115" i="1"/>
  <c r="AO115" i="1"/>
  <c r="I116" i="1"/>
  <c r="M116" i="1"/>
  <c r="Q116" i="1"/>
  <c r="U116" i="1"/>
  <c r="Y116" i="1"/>
  <c r="AC116" i="1"/>
  <c r="AE116" i="1"/>
  <c r="AN116" i="1"/>
  <c r="AO116" i="1"/>
  <c r="I117" i="1"/>
  <c r="M117" i="1"/>
  <c r="Q117" i="1"/>
  <c r="U117" i="1"/>
  <c r="Y117" i="1"/>
  <c r="AC117" i="1"/>
  <c r="AE117" i="1"/>
  <c r="AN117" i="1"/>
  <c r="AO117" i="1"/>
  <c r="I118" i="1"/>
  <c r="M118" i="1"/>
  <c r="Q118" i="1"/>
  <c r="U118" i="1"/>
  <c r="Y118" i="1"/>
  <c r="AC118" i="1"/>
  <c r="AE118" i="1"/>
  <c r="AN118" i="1"/>
  <c r="AO118" i="1"/>
  <c r="I119" i="1"/>
  <c r="M119" i="1"/>
  <c r="Q119" i="1"/>
  <c r="U119" i="1"/>
  <c r="Y119" i="1"/>
  <c r="AC119" i="1"/>
  <c r="AE119" i="1"/>
  <c r="AN119" i="1"/>
  <c r="AO119" i="1"/>
  <c r="I120" i="1"/>
  <c r="M120" i="1"/>
  <c r="Q120" i="1"/>
  <c r="U120" i="1"/>
  <c r="Y120" i="1"/>
  <c r="AC120" i="1"/>
  <c r="AE120" i="1"/>
  <c r="AN120" i="1"/>
  <c r="AO120" i="1"/>
  <c r="I121" i="1"/>
  <c r="M121" i="1"/>
  <c r="Q121" i="1"/>
  <c r="U121" i="1"/>
  <c r="Y121" i="1"/>
  <c r="AC121" i="1"/>
  <c r="AE121" i="1"/>
  <c r="AN121" i="1"/>
  <c r="AO121" i="1"/>
  <c r="I122" i="1"/>
  <c r="M122" i="1"/>
  <c r="Q122" i="1"/>
  <c r="U122" i="1"/>
  <c r="Y122" i="1"/>
  <c r="AC122" i="1"/>
  <c r="AE122" i="1"/>
  <c r="AN122" i="1"/>
  <c r="AO122" i="1"/>
  <c r="I123" i="1"/>
  <c r="M123" i="1"/>
  <c r="Q123" i="1"/>
  <c r="U123" i="1"/>
  <c r="Y123" i="1"/>
  <c r="AC123" i="1"/>
  <c r="AE123" i="1"/>
  <c r="AN123" i="1"/>
  <c r="AO123" i="1"/>
  <c r="I124" i="1"/>
  <c r="M124" i="1"/>
  <c r="Q124" i="1"/>
  <c r="U124" i="1"/>
  <c r="Y124" i="1"/>
  <c r="AC124" i="1"/>
  <c r="AE124" i="1"/>
  <c r="AN124" i="1"/>
  <c r="AO124" i="1"/>
  <c r="I125" i="1"/>
  <c r="M125" i="1"/>
  <c r="Q125" i="1"/>
  <c r="U125" i="1"/>
  <c r="Y125" i="1"/>
  <c r="AC125" i="1"/>
  <c r="AE125" i="1"/>
  <c r="AN125" i="1"/>
  <c r="AO125" i="1"/>
  <c r="I126" i="1"/>
  <c r="M126" i="1"/>
  <c r="Q126" i="1"/>
  <c r="U126" i="1"/>
  <c r="Y126" i="1"/>
  <c r="AC126" i="1"/>
  <c r="AE126" i="1"/>
  <c r="AN126" i="1"/>
  <c r="AO126" i="1"/>
  <c r="I127" i="1"/>
  <c r="M127" i="1"/>
  <c r="Q127" i="1"/>
  <c r="Y127" i="1"/>
  <c r="AC127" i="1"/>
  <c r="AE127" i="1"/>
  <c r="AN127" i="1"/>
  <c r="AO127" i="1"/>
  <c r="I128" i="1"/>
  <c r="M128" i="1"/>
  <c r="Q128" i="1"/>
  <c r="U128" i="1"/>
  <c r="Y128" i="1"/>
  <c r="AC128" i="1"/>
  <c r="AE128" i="1"/>
  <c r="AN128" i="1"/>
  <c r="AO128" i="1"/>
  <c r="I129" i="1"/>
  <c r="Q129" i="1"/>
  <c r="U129" i="1"/>
  <c r="Y129" i="1"/>
  <c r="AC129" i="1"/>
  <c r="AE129" i="1"/>
  <c r="AN129" i="1"/>
  <c r="AO129" i="1"/>
  <c r="I130" i="1"/>
  <c r="M130" i="1"/>
  <c r="Q130" i="1"/>
  <c r="U130" i="1"/>
  <c r="Y130" i="1"/>
  <c r="AC130" i="1"/>
  <c r="AE130" i="1"/>
  <c r="AN130" i="1"/>
  <c r="AO130" i="1"/>
  <c r="I131" i="1"/>
  <c r="M131" i="1"/>
  <c r="Q131" i="1"/>
  <c r="U131" i="1"/>
  <c r="Y131" i="1"/>
  <c r="AC131" i="1"/>
  <c r="AE131" i="1"/>
  <c r="AN131" i="1"/>
  <c r="AO131" i="1"/>
  <c r="I132" i="1"/>
  <c r="M132" i="1"/>
  <c r="Q132" i="1"/>
  <c r="U132" i="1"/>
  <c r="Y132" i="1"/>
  <c r="AC132" i="1"/>
  <c r="AE132" i="1"/>
  <c r="AN132" i="1"/>
  <c r="AO132" i="1"/>
  <c r="I133" i="1"/>
  <c r="M133" i="1"/>
  <c r="Q133" i="1"/>
  <c r="U133" i="1"/>
  <c r="Y133" i="1"/>
  <c r="AC133" i="1"/>
  <c r="AE133" i="1"/>
  <c r="AN133" i="1"/>
  <c r="AO133" i="1"/>
  <c r="I134" i="1"/>
  <c r="M134" i="1"/>
  <c r="Q134" i="1"/>
  <c r="U134" i="1"/>
  <c r="Y134" i="1"/>
  <c r="AC134" i="1"/>
  <c r="AE134" i="1"/>
  <c r="AN134" i="1"/>
  <c r="AO134" i="1"/>
  <c r="I135" i="1"/>
  <c r="M135" i="1"/>
  <c r="Q135" i="1"/>
  <c r="U135" i="1"/>
  <c r="Y135" i="1"/>
  <c r="AC135" i="1"/>
  <c r="AE135" i="1"/>
  <c r="AN135" i="1"/>
  <c r="AO135" i="1"/>
  <c r="I136" i="1"/>
  <c r="M136" i="1"/>
  <c r="Q136" i="1"/>
  <c r="U136" i="1"/>
  <c r="Y136" i="1"/>
  <c r="AC136" i="1"/>
  <c r="AE136" i="1"/>
  <c r="AN136" i="1"/>
  <c r="AO136" i="1"/>
  <c r="I137" i="1"/>
  <c r="M137" i="1"/>
  <c r="Q137" i="1"/>
  <c r="U137" i="1"/>
  <c r="Y137" i="1"/>
  <c r="AC137" i="1"/>
  <c r="AE137" i="1"/>
  <c r="AN137" i="1"/>
  <c r="AO137" i="1"/>
  <c r="I138" i="1"/>
  <c r="M138" i="1"/>
  <c r="Q138" i="1"/>
  <c r="U138" i="1"/>
  <c r="Y138" i="1"/>
  <c r="AC138" i="1"/>
  <c r="AE138" i="1"/>
  <c r="AN138" i="1"/>
  <c r="AO138" i="1"/>
  <c r="I139" i="1"/>
  <c r="M139" i="1"/>
  <c r="Q139" i="1"/>
  <c r="U139" i="1"/>
  <c r="Y139" i="1"/>
  <c r="AC139" i="1"/>
  <c r="AE139" i="1"/>
  <c r="AN139" i="1"/>
  <c r="AO139" i="1"/>
  <c r="I140" i="1"/>
  <c r="M140" i="1"/>
  <c r="Q140" i="1"/>
  <c r="U140" i="1"/>
  <c r="Y140" i="1"/>
  <c r="AC140" i="1"/>
  <c r="AE140" i="1"/>
  <c r="AN140" i="1"/>
  <c r="AO140" i="1"/>
  <c r="I141" i="1"/>
  <c r="M141" i="1"/>
  <c r="Q141" i="1"/>
  <c r="U141" i="1"/>
  <c r="Y141" i="1"/>
  <c r="AC141" i="1"/>
  <c r="AE141" i="1"/>
  <c r="AN141" i="1"/>
  <c r="AO141" i="1"/>
  <c r="I142" i="1"/>
  <c r="M142" i="1"/>
  <c r="Q142" i="1"/>
  <c r="U142" i="1"/>
  <c r="Y142" i="1"/>
  <c r="AC142" i="1"/>
  <c r="AE142" i="1"/>
  <c r="AN142" i="1"/>
  <c r="AO142" i="1"/>
  <c r="I143" i="1"/>
  <c r="M143" i="1"/>
  <c r="Q143" i="1"/>
  <c r="U143" i="1"/>
  <c r="Y143" i="1"/>
  <c r="AC143" i="1"/>
  <c r="AE143" i="1"/>
  <c r="AN143" i="1"/>
  <c r="AO143" i="1"/>
  <c r="I144" i="1"/>
  <c r="M144" i="1"/>
  <c r="Q144" i="1"/>
  <c r="U144" i="1"/>
  <c r="Y144" i="1"/>
  <c r="AC144" i="1"/>
  <c r="AE144" i="1"/>
  <c r="AN144" i="1"/>
  <c r="AO144" i="1"/>
  <c r="I145" i="1"/>
  <c r="M145" i="1"/>
  <c r="Q145" i="1"/>
  <c r="U145" i="1"/>
  <c r="Y145" i="1"/>
  <c r="AC145" i="1"/>
  <c r="AE145" i="1"/>
  <c r="AN145" i="1"/>
  <c r="AO145" i="1"/>
  <c r="I146" i="1"/>
  <c r="M146" i="1"/>
  <c r="Q146" i="1"/>
  <c r="U146" i="1"/>
  <c r="Y146" i="1"/>
  <c r="AC146" i="1"/>
  <c r="AE146" i="1"/>
  <c r="AN146" i="1"/>
  <c r="AO146" i="1"/>
  <c r="I147" i="1"/>
  <c r="M147" i="1"/>
  <c r="Q147" i="1"/>
  <c r="U147" i="1"/>
  <c r="Y147" i="1"/>
  <c r="AC147" i="1"/>
  <c r="AE147" i="1"/>
  <c r="AN147" i="1"/>
  <c r="AO147" i="1"/>
  <c r="I148" i="1"/>
  <c r="M148" i="1"/>
  <c r="Q148" i="1"/>
  <c r="U148" i="1"/>
  <c r="Y148" i="1"/>
  <c r="AC148" i="1"/>
  <c r="AE148" i="1"/>
  <c r="AN148" i="1"/>
  <c r="AO148" i="1"/>
  <c r="I149" i="1"/>
  <c r="M149" i="1"/>
  <c r="Q149" i="1"/>
  <c r="U149" i="1"/>
  <c r="Y149" i="1"/>
  <c r="AC149" i="1"/>
  <c r="AE149" i="1"/>
  <c r="AN149" i="1"/>
  <c r="AO149" i="1"/>
  <c r="I150" i="1"/>
  <c r="M150" i="1"/>
  <c r="Q150" i="1"/>
  <c r="U150" i="1"/>
  <c r="Y150" i="1"/>
  <c r="AC150" i="1"/>
  <c r="AE150" i="1"/>
  <c r="AN150" i="1"/>
  <c r="AO150" i="1"/>
  <c r="I151" i="1"/>
  <c r="M151" i="1"/>
  <c r="Q151" i="1"/>
  <c r="U151" i="1"/>
  <c r="Y151" i="1"/>
  <c r="AC151" i="1"/>
  <c r="AE151" i="1"/>
  <c r="AN151" i="1"/>
  <c r="AO151" i="1"/>
  <c r="I152" i="1"/>
  <c r="M152" i="1"/>
  <c r="Q152" i="1"/>
  <c r="U152" i="1"/>
  <c r="Y152" i="1"/>
  <c r="AC152" i="1"/>
  <c r="AE152" i="1"/>
  <c r="AN152" i="1"/>
  <c r="AO152" i="1"/>
  <c r="I153" i="1"/>
  <c r="M153" i="1"/>
  <c r="Q153" i="1"/>
  <c r="U153" i="1"/>
  <c r="Y153" i="1"/>
  <c r="AC153" i="1"/>
  <c r="AE153" i="1"/>
  <c r="AN153" i="1"/>
  <c r="AO153" i="1"/>
  <c r="I154" i="1"/>
  <c r="M154" i="1"/>
  <c r="Q154" i="1"/>
  <c r="U154" i="1"/>
  <c r="Y154" i="1"/>
  <c r="AC154" i="1"/>
  <c r="AE154" i="1"/>
  <c r="AN154" i="1"/>
  <c r="AO154" i="1"/>
  <c r="I155" i="1"/>
  <c r="M155" i="1"/>
  <c r="Q155" i="1"/>
  <c r="U155" i="1"/>
  <c r="Y155" i="1"/>
  <c r="AC155" i="1"/>
  <c r="AE155" i="1"/>
  <c r="AN155" i="1"/>
  <c r="AO155" i="1"/>
  <c r="I156" i="1"/>
  <c r="M156" i="1"/>
  <c r="Q156" i="1"/>
  <c r="U156" i="1"/>
  <c r="Y156" i="1"/>
  <c r="AC156" i="1"/>
  <c r="AE156" i="1"/>
  <c r="AN156" i="1"/>
  <c r="AO156" i="1"/>
  <c r="I157" i="1"/>
  <c r="M157" i="1"/>
  <c r="Q157" i="1"/>
  <c r="U157" i="1"/>
  <c r="Y157" i="1"/>
  <c r="AC157" i="1"/>
  <c r="AE157" i="1"/>
  <c r="AN157" i="1"/>
  <c r="AO157" i="1"/>
  <c r="I158" i="1"/>
  <c r="M158" i="1"/>
  <c r="Q158" i="1"/>
  <c r="U158" i="1"/>
  <c r="Y158" i="1"/>
  <c r="AC158" i="1"/>
  <c r="AE158" i="1"/>
  <c r="AN158" i="1"/>
  <c r="AO158" i="1"/>
  <c r="I159" i="1"/>
  <c r="M159" i="1"/>
  <c r="Q159" i="1"/>
  <c r="U159" i="1"/>
  <c r="Y159" i="1"/>
  <c r="AC159" i="1"/>
  <c r="AE159" i="1"/>
  <c r="AN159" i="1"/>
  <c r="AO159" i="1"/>
  <c r="I160" i="1"/>
  <c r="M160" i="1"/>
  <c r="Q160" i="1"/>
  <c r="U160" i="1"/>
  <c r="Y160" i="1"/>
  <c r="AC160" i="1"/>
  <c r="AE160" i="1"/>
  <c r="AN160" i="1"/>
  <c r="AO160" i="1"/>
  <c r="I161" i="1"/>
  <c r="M161" i="1"/>
  <c r="Q161" i="1"/>
  <c r="U161" i="1"/>
  <c r="Y161" i="1"/>
  <c r="AC161" i="1"/>
  <c r="AE161" i="1"/>
  <c r="AN161" i="1"/>
  <c r="AO161" i="1"/>
  <c r="I162" i="1"/>
  <c r="M162" i="1"/>
  <c r="Q162" i="1"/>
  <c r="U162" i="1"/>
  <c r="Y162" i="1"/>
  <c r="AC162" i="1"/>
  <c r="AE162" i="1"/>
  <c r="AN162" i="1"/>
  <c r="AO162" i="1"/>
  <c r="I163" i="1"/>
  <c r="M163" i="1"/>
  <c r="Q163" i="1"/>
  <c r="U163" i="1"/>
  <c r="Y163" i="1"/>
  <c r="AC163" i="1"/>
  <c r="AE163" i="1"/>
  <c r="AN163" i="1"/>
  <c r="AO163" i="1"/>
  <c r="I164" i="1"/>
  <c r="M164" i="1"/>
  <c r="Q164" i="1"/>
  <c r="U164" i="1"/>
  <c r="Y164" i="1"/>
  <c r="AC164" i="1"/>
  <c r="AE164" i="1"/>
  <c r="AN164" i="1"/>
  <c r="AO164" i="1"/>
  <c r="I165" i="1"/>
  <c r="M165" i="1"/>
  <c r="Q165" i="1"/>
  <c r="U165" i="1"/>
  <c r="Y165" i="1"/>
  <c r="AC165" i="1"/>
  <c r="AE165" i="1"/>
  <c r="AN165" i="1"/>
  <c r="AO165" i="1"/>
  <c r="I166" i="1"/>
  <c r="M166" i="1"/>
  <c r="Q166" i="1"/>
  <c r="U166" i="1"/>
  <c r="Y166" i="1"/>
  <c r="AC166" i="1"/>
  <c r="AE166" i="1"/>
  <c r="AN166" i="1"/>
  <c r="AO166" i="1"/>
  <c r="I167" i="1"/>
  <c r="M167" i="1"/>
  <c r="Q167" i="1"/>
  <c r="U167" i="1"/>
  <c r="Y167" i="1"/>
  <c r="AC167" i="1"/>
  <c r="AE167" i="1"/>
  <c r="AN167" i="1"/>
  <c r="AO167" i="1"/>
  <c r="I168" i="1"/>
  <c r="M168" i="1"/>
  <c r="Q168" i="1"/>
  <c r="U168" i="1"/>
  <c r="Y168" i="1"/>
  <c r="AC168" i="1"/>
  <c r="AE168" i="1"/>
  <c r="AN168" i="1"/>
  <c r="AO168" i="1"/>
  <c r="I169" i="1"/>
  <c r="M169" i="1"/>
  <c r="Q169" i="1"/>
  <c r="U169" i="1"/>
  <c r="Y169" i="1"/>
  <c r="AC169" i="1"/>
  <c r="AE169" i="1"/>
  <c r="AN169" i="1"/>
  <c r="AO169" i="1"/>
  <c r="I170" i="1"/>
  <c r="M170" i="1"/>
  <c r="Q170" i="1"/>
  <c r="U170" i="1"/>
  <c r="Y170" i="1"/>
  <c r="AC170" i="1"/>
  <c r="AE170" i="1"/>
  <c r="AN170" i="1"/>
  <c r="AO170" i="1"/>
  <c r="I171" i="1"/>
  <c r="M171" i="1"/>
  <c r="Q171" i="1"/>
  <c r="U171" i="1"/>
  <c r="Y171" i="1"/>
  <c r="AC171" i="1"/>
  <c r="AE171" i="1"/>
  <c r="AN171" i="1"/>
  <c r="AO171" i="1"/>
  <c r="I172" i="1"/>
  <c r="M172" i="1"/>
  <c r="Q172" i="1"/>
  <c r="U172" i="1"/>
  <c r="Y172" i="1"/>
  <c r="AC172" i="1"/>
  <c r="AE172" i="1"/>
  <c r="AN172" i="1"/>
  <c r="AO172" i="1"/>
  <c r="I173" i="1"/>
  <c r="M173" i="1"/>
  <c r="Q173" i="1"/>
  <c r="U173" i="1"/>
  <c r="Y173" i="1"/>
  <c r="AC173" i="1"/>
  <c r="AE173" i="1"/>
  <c r="AN173" i="1"/>
  <c r="AO173" i="1"/>
  <c r="I174" i="1"/>
  <c r="M174" i="1"/>
  <c r="Q174" i="1"/>
  <c r="U174" i="1"/>
  <c r="Y174" i="1"/>
  <c r="AC174" i="1"/>
  <c r="AE174" i="1"/>
  <c r="AN174" i="1"/>
  <c r="AO174" i="1"/>
  <c r="I175" i="1"/>
  <c r="M175" i="1"/>
  <c r="Q175" i="1"/>
  <c r="U175" i="1"/>
  <c r="Y175" i="1"/>
  <c r="AC175" i="1"/>
  <c r="AE175" i="1"/>
  <c r="AN175" i="1"/>
  <c r="AO175" i="1"/>
  <c r="I176" i="1"/>
  <c r="M176" i="1"/>
  <c r="Q176" i="1"/>
  <c r="U176" i="1"/>
  <c r="Y176" i="1"/>
  <c r="AC176" i="1"/>
  <c r="AE176" i="1"/>
  <c r="AN176" i="1"/>
  <c r="AO176" i="1"/>
  <c r="I177" i="1"/>
  <c r="M177" i="1"/>
  <c r="Q177" i="1"/>
  <c r="U177" i="1"/>
  <c r="Y177" i="1"/>
  <c r="AC177" i="1"/>
  <c r="AE177" i="1"/>
  <c r="AN177" i="1"/>
  <c r="AO177" i="1"/>
  <c r="I178" i="1"/>
  <c r="M178" i="1"/>
  <c r="Q178" i="1"/>
  <c r="U178" i="1"/>
  <c r="Y178" i="1"/>
  <c r="AC178" i="1"/>
  <c r="AE178" i="1"/>
  <c r="AN178" i="1"/>
  <c r="AO178" i="1"/>
  <c r="I179" i="1"/>
  <c r="M179" i="1"/>
  <c r="Q179" i="1"/>
  <c r="U179" i="1"/>
  <c r="Y179" i="1"/>
  <c r="AC179" i="1"/>
  <c r="AE179" i="1"/>
  <c r="AN179" i="1"/>
  <c r="AO179" i="1"/>
  <c r="I180" i="1"/>
  <c r="M180" i="1"/>
  <c r="Q180" i="1"/>
  <c r="U180" i="1"/>
  <c r="Y180" i="1"/>
  <c r="AC180" i="1"/>
  <c r="AE180" i="1"/>
  <c r="AN180" i="1"/>
  <c r="AO180" i="1"/>
  <c r="I181" i="1"/>
  <c r="M181" i="1"/>
  <c r="Q181" i="1"/>
  <c r="U181" i="1"/>
  <c r="Y181" i="1"/>
  <c r="AC181" i="1"/>
  <c r="AE181" i="1"/>
  <c r="AN181" i="1"/>
  <c r="AO181" i="1"/>
  <c r="I182" i="1"/>
  <c r="M182" i="1"/>
  <c r="Q182" i="1"/>
  <c r="U182" i="1"/>
  <c r="Y182" i="1"/>
  <c r="AC182" i="1"/>
  <c r="AE182" i="1"/>
  <c r="AN182" i="1"/>
  <c r="AO182" i="1"/>
  <c r="M183" i="1"/>
  <c r="Q183" i="1"/>
  <c r="U183" i="1"/>
  <c r="Y183" i="1"/>
  <c r="AC183" i="1"/>
  <c r="AE183" i="1"/>
  <c r="AN183" i="1"/>
  <c r="AO183" i="1"/>
  <c r="I184" i="1"/>
  <c r="M184" i="1"/>
  <c r="Q184" i="1"/>
  <c r="U184" i="1"/>
  <c r="Y184" i="1"/>
  <c r="AC184" i="1"/>
  <c r="AE184" i="1"/>
  <c r="AN184" i="1"/>
  <c r="AO184" i="1"/>
  <c r="I185" i="1"/>
  <c r="M185" i="1"/>
  <c r="Q185" i="1"/>
  <c r="U185" i="1"/>
  <c r="Y185" i="1"/>
  <c r="AC185" i="1"/>
  <c r="AE185" i="1"/>
  <c r="AN185" i="1"/>
  <c r="AO185" i="1"/>
  <c r="I186" i="1"/>
  <c r="M186" i="1"/>
  <c r="Q186" i="1"/>
  <c r="U186" i="1"/>
  <c r="Y186" i="1"/>
  <c r="AC186" i="1"/>
  <c r="AE186" i="1"/>
  <c r="AN186" i="1"/>
  <c r="AO186" i="1"/>
  <c r="I187" i="1"/>
  <c r="M187" i="1"/>
  <c r="Q187" i="1"/>
  <c r="U187" i="1"/>
  <c r="Y187" i="1"/>
  <c r="AC187" i="1"/>
  <c r="AE187" i="1"/>
  <c r="AN187" i="1"/>
  <c r="AO187" i="1"/>
  <c r="I188" i="1"/>
  <c r="M188" i="1"/>
  <c r="Q188" i="1"/>
  <c r="U188" i="1"/>
  <c r="Y188" i="1"/>
  <c r="AC188" i="1"/>
  <c r="AE188" i="1"/>
  <c r="AN188" i="1"/>
  <c r="AO188" i="1"/>
  <c r="I189" i="1"/>
  <c r="M189" i="1"/>
  <c r="Q189" i="1"/>
  <c r="U189" i="1"/>
  <c r="Y189" i="1"/>
  <c r="AC189" i="1"/>
  <c r="AE189" i="1"/>
  <c r="AN189" i="1"/>
  <c r="AO189" i="1"/>
  <c r="I190" i="1"/>
  <c r="M190" i="1"/>
  <c r="Q190" i="1"/>
  <c r="U190" i="1"/>
  <c r="Y190" i="1"/>
  <c r="AC190" i="1"/>
  <c r="AE190" i="1"/>
  <c r="AN190" i="1"/>
  <c r="AO190" i="1"/>
  <c r="I191" i="1"/>
  <c r="M191" i="1"/>
  <c r="Q191" i="1"/>
  <c r="U191" i="1"/>
  <c r="Y191" i="1"/>
  <c r="AC191" i="1"/>
  <c r="AE191" i="1"/>
  <c r="AN191" i="1"/>
  <c r="AO191" i="1"/>
  <c r="I192" i="1"/>
  <c r="M192" i="1"/>
  <c r="Q192" i="1"/>
  <c r="U192" i="1"/>
  <c r="Y192" i="1"/>
  <c r="AC192" i="1"/>
  <c r="AE192" i="1"/>
  <c r="AN192" i="1"/>
  <c r="AO192" i="1"/>
  <c r="I193" i="1"/>
  <c r="M193" i="1"/>
  <c r="Q193" i="1"/>
  <c r="U193" i="1"/>
  <c r="Y193" i="1"/>
  <c r="AC193" i="1"/>
  <c r="AE193" i="1"/>
  <c r="AN193" i="1"/>
  <c r="AO193" i="1"/>
  <c r="I194" i="1"/>
  <c r="M194" i="1"/>
  <c r="Q194" i="1"/>
  <c r="U194" i="1"/>
  <c r="Y194" i="1"/>
  <c r="AC194" i="1"/>
  <c r="AE194" i="1"/>
  <c r="AN194" i="1"/>
  <c r="AO194" i="1"/>
  <c r="I195" i="1"/>
  <c r="M195" i="1"/>
  <c r="Q195" i="1"/>
  <c r="U195" i="1"/>
  <c r="Y195" i="1"/>
  <c r="AC195" i="1"/>
  <c r="AE195" i="1"/>
  <c r="AN195" i="1"/>
  <c r="AO195" i="1"/>
  <c r="I196" i="1"/>
  <c r="M196" i="1"/>
  <c r="Q196" i="1"/>
  <c r="U196" i="1"/>
  <c r="Y196" i="1"/>
  <c r="AC196" i="1"/>
  <c r="AE196" i="1"/>
  <c r="AN196" i="1"/>
  <c r="AO196" i="1"/>
  <c r="I197" i="1"/>
  <c r="M197" i="1"/>
  <c r="Q197" i="1"/>
  <c r="U197" i="1"/>
  <c r="Y197" i="1"/>
  <c r="AC197" i="1"/>
  <c r="AE197" i="1"/>
  <c r="AN197" i="1"/>
  <c r="AO197" i="1"/>
  <c r="I198" i="1"/>
  <c r="M198" i="1"/>
  <c r="Q198" i="1"/>
  <c r="U198" i="1"/>
  <c r="Y198" i="1"/>
  <c r="AC198" i="1"/>
  <c r="AE198" i="1"/>
  <c r="AN198" i="1"/>
  <c r="AO198" i="1"/>
  <c r="I199" i="1"/>
  <c r="M199" i="1"/>
  <c r="Q199" i="1"/>
  <c r="U199" i="1"/>
  <c r="Y199" i="1"/>
  <c r="AC199" i="1"/>
  <c r="AE199" i="1"/>
  <c r="AN199" i="1"/>
  <c r="AO199" i="1"/>
  <c r="I200" i="1"/>
  <c r="M200" i="1"/>
  <c r="Q200" i="1"/>
  <c r="U200" i="1"/>
  <c r="Y200" i="1"/>
  <c r="AC200" i="1"/>
  <c r="AE200" i="1"/>
  <c r="AN200" i="1"/>
  <c r="AO200" i="1"/>
  <c r="I201" i="1"/>
  <c r="M201" i="1"/>
  <c r="Q201" i="1"/>
  <c r="U201" i="1"/>
  <c r="Y201" i="1"/>
  <c r="AC201" i="1"/>
  <c r="AE201" i="1"/>
  <c r="AN201" i="1"/>
  <c r="AO201" i="1"/>
  <c r="I202" i="1"/>
  <c r="M202" i="1"/>
  <c r="Q202" i="1"/>
  <c r="U202" i="1"/>
  <c r="Y202" i="1"/>
  <c r="AC202" i="1"/>
  <c r="AE202" i="1"/>
  <c r="AN202" i="1"/>
  <c r="AO202" i="1"/>
  <c r="I203" i="1"/>
  <c r="M203" i="1"/>
  <c r="Q203" i="1"/>
  <c r="U203" i="1"/>
  <c r="Y203" i="1"/>
  <c r="AC203" i="1"/>
  <c r="AE203" i="1"/>
  <c r="AN203" i="1"/>
  <c r="AO203" i="1"/>
  <c r="I204" i="1"/>
  <c r="M204" i="1"/>
  <c r="Q204" i="1"/>
  <c r="U204" i="1"/>
  <c r="Y204" i="1"/>
  <c r="AC204" i="1"/>
  <c r="AE204" i="1"/>
  <c r="AN204" i="1"/>
  <c r="AO204" i="1"/>
  <c r="I205" i="1"/>
  <c r="M205" i="1"/>
  <c r="U205" i="1"/>
  <c r="Y205" i="1"/>
  <c r="AC205" i="1"/>
  <c r="AE205" i="1"/>
  <c r="AN205" i="1"/>
  <c r="AO205" i="1"/>
  <c r="I206" i="1"/>
  <c r="M206" i="1"/>
  <c r="Q206" i="1"/>
  <c r="U206" i="1"/>
  <c r="Y206" i="1"/>
  <c r="AC206" i="1"/>
  <c r="AE206" i="1"/>
  <c r="AN206" i="1"/>
  <c r="AO206" i="1"/>
  <c r="I207" i="1"/>
  <c r="M207" i="1"/>
  <c r="Q207" i="1"/>
  <c r="U207" i="1"/>
  <c r="Y207" i="1"/>
  <c r="AC207" i="1"/>
  <c r="AE207" i="1"/>
  <c r="AN207" i="1"/>
  <c r="AO207" i="1"/>
  <c r="I208" i="1"/>
  <c r="M208" i="1"/>
  <c r="Q208" i="1"/>
  <c r="U208" i="1"/>
  <c r="Y208" i="1"/>
  <c r="AC208" i="1"/>
  <c r="AE208" i="1"/>
  <c r="AN208" i="1"/>
  <c r="AO208" i="1"/>
  <c r="I209" i="1"/>
  <c r="M209" i="1"/>
  <c r="Q209" i="1"/>
  <c r="U209" i="1"/>
  <c r="Y209" i="1"/>
  <c r="AC209" i="1"/>
  <c r="AE209" i="1"/>
  <c r="AN209" i="1"/>
  <c r="AO209" i="1"/>
  <c r="I210" i="1"/>
  <c r="M210" i="1"/>
  <c r="Q210" i="1"/>
  <c r="U210" i="1"/>
  <c r="Y210" i="1"/>
  <c r="AC210" i="1"/>
  <c r="AE210" i="1"/>
  <c r="AN210" i="1"/>
  <c r="AO210" i="1"/>
  <c r="I211" i="1"/>
  <c r="M211" i="1"/>
  <c r="Q211" i="1"/>
  <c r="U211" i="1"/>
  <c r="Y211" i="1"/>
  <c r="AC211" i="1"/>
  <c r="AE211" i="1"/>
  <c r="AN211" i="1"/>
  <c r="AO211" i="1"/>
  <c r="I212" i="1"/>
  <c r="M212" i="1"/>
  <c r="Q212" i="1"/>
  <c r="U212" i="1"/>
  <c r="Y212" i="1"/>
  <c r="AC212" i="1"/>
  <c r="AE212" i="1"/>
  <c r="AN212" i="1"/>
  <c r="AO212" i="1"/>
  <c r="I213" i="1"/>
  <c r="M213" i="1"/>
  <c r="Q213" i="1"/>
  <c r="U213" i="1"/>
  <c r="Y213" i="1"/>
  <c r="AC213" i="1"/>
  <c r="AE213" i="1"/>
  <c r="AN213" i="1"/>
  <c r="AO213" i="1"/>
  <c r="I214" i="1"/>
  <c r="M214" i="1"/>
  <c r="Q214" i="1"/>
  <c r="U214" i="1"/>
  <c r="Y214" i="1"/>
  <c r="AC214" i="1"/>
  <c r="AE214" i="1"/>
  <c r="AN214" i="1"/>
  <c r="AO214" i="1"/>
  <c r="I215" i="1"/>
  <c r="M215" i="1"/>
  <c r="Q215" i="1"/>
  <c r="U215" i="1"/>
  <c r="Y215" i="1"/>
  <c r="AC215" i="1"/>
  <c r="AE215" i="1"/>
  <c r="AN215" i="1"/>
  <c r="AO215" i="1"/>
  <c r="I216" i="1"/>
  <c r="M216" i="1"/>
  <c r="Q216" i="1"/>
  <c r="U216" i="1"/>
  <c r="Y216" i="1"/>
  <c r="AC216" i="1"/>
  <c r="AE216" i="1"/>
  <c r="AN216" i="1"/>
  <c r="AO216" i="1"/>
  <c r="I217" i="1"/>
  <c r="M217" i="1"/>
  <c r="Q217" i="1"/>
  <c r="U217" i="1"/>
  <c r="Y217" i="1"/>
  <c r="AC217" i="1"/>
  <c r="AE217" i="1"/>
  <c r="AN217" i="1"/>
  <c r="AO217" i="1"/>
  <c r="I218" i="1"/>
  <c r="M218" i="1"/>
  <c r="Q218" i="1"/>
  <c r="U218" i="1"/>
  <c r="Y218" i="1"/>
  <c r="AC218" i="1"/>
  <c r="AE218" i="1"/>
  <c r="AN218" i="1"/>
  <c r="AO218" i="1"/>
  <c r="I219" i="1"/>
  <c r="M219" i="1"/>
  <c r="Q219" i="1"/>
  <c r="U219" i="1"/>
  <c r="Y219" i="1"/>
  <c r="AC219" i="1"/>
  <c r="AE219" i="1"/>
  <c r="AN219" i="1"/>
  <c r="AO219" i="1"/>
  <c r="I220" i="1"/>
  <c r="M220" i="1"/>
  <c r="Q220" i="1"/>
  <c r="U220" i="1"/>
  <c r="Y220" i="1"/>
  <c r="AC220" i="1"/>
  <c r="AE220" i="1"/>
  <c r="AN220" i="1"/>
  <c r="AO220" i="1"/>
  <c r="I221" i="1"/>
  <c r="M221" i="1"/>
  <c r="Q221" i="1"/>
  <c r="U221" i="1"/>
  <c r="Y221" i="1"/>
  <c r="AC221" i="1"/>
  <c r="AE221" i="1"/>
  <c r="AN221" i="1"/>
  <c r="AO221" i="1"/>
  <c r="I222" i="1"/>
  <c r="M222" i="1"/>
  <c r="Q222" i="1"/>
  <c r="U222" i="1"/>
  <c r="Y222" i="1"/>
  <c r="AC222" i="1"/>
  <c r="AE222" i="1"/>
  <c r="AN222" i="1"/>
  <c r="AO222" i="1"/>
  <c r="I223" i="1"/>
  <c r="M223" i="1"/>
  <c r="Q223" i="1"/>
  <c r="U223" i="1"/>
  <c r="Y223" i="1"/>
  <c r="AC223" i="1"/>
  <c r="AE223" i="1"/>
  <c r="AN223" i="1"/>
  <c r="AO223" i="1"/>
  <c r="I224" i="1"/>
  <c r="M224" i="1"/>
  <c r="Q224" i="1"/>
  <c r="U224" i="1"/>
  <c r="Y224" i="1"/>
  <c r="AC224" i="1"/>
  <c r="AE224" i="1"/>
  <c r="AN224" i="1"/>
  <c r="AO224" i="1"/>
  <c r="I225" i="1"/>
  <c r="M225" i="1"/>
  <c r="Q225" i="1"/>
  <c r="U225" i="1"/>
  <c r="Y225" i="1"/>
  <c r="AC225" i="1"/>
  <c r="AE225" i="1"/>
  <c r="AN225" i="1"/>
  <c r="AO225" i="1"/>
  <c r="I226" i="1"/>
  <c r="M226" i="1"/>
  <c r="Q226" i="1"/>
  <c r="U226" i="1"/>
  <c r="Y226" i="1"/>
  <c r="AC226" i="1"/>
  <c r="AE226" i="1"/>
  <c r="AN226" i="1"/>
  <c r="AO226" i="1"/>
  <c r="I227" i="1"/>
  <c r="M227" i="1"/>
  <c r="Q227" i="1"/>
  <c r="U227" i="1"/>
  <c r="Y227" i="1"/>
  <c r="AC227" i="1"/>
  <c r="AE227" i="1"/>
  <c r="AN227" i="1"/>
  <c r="AO227" i="1"/>
  <c r="I228" i="1"/>
  <c r="M228" i="1"/>
  <c r="Q228" i="1"/>
  <c r="U228" i="1"/>
  <c r="Y228" i="1"/>
  <c r="AC228" i="1"/>
  <c r="AE228" i="1"/>
  <c r="AN228" i="1"/>
  <c r="AO228" i="1"/>
  <c r="I229" i="1"/>
  <c r="M229" i="1"/>
  <c r="Q229" i="1"/>
  <c r="U229" i="1"/>
  <c r="Y229" i="1"/>
  <c r="AC229" i="1"/>
  <c r="AE229" i="1"/>
  <c r="AN229" i="1"/>
  <c r="AO229" i="1"/>
  <c r="I230" i="1"/>
  <c r="M230" i="1"/>
  <c r="Q230" i="1"/>
  <c r="U230" i="1"/>
  <c r="Y230" i="1"/>
  <c r="AC230" i="1"/>
  <c r="AE230" i="1"/>
  <c r="AN230" i="1"/>
  <c r="AO230" i="1"/>
  <c r="I231" i="1"/>
  <c r="M231" i="1"/>
  <c r="Q231" i="1"/>
  <c r="U231" i="1"/>
  <c r="Y231" i="1"/>
  <c r="AC231" i="1"/>
  <c r="AE231" i="1"/>
  <c r="AN231" i="1"/>
  <c r="AO231" i="1"/>
  <c r="I232" i="1"/>
  <c r="M232" i="1"/>
  <c r="Q232" i="1"/>
  <c r="U232" i="1"/>
  <c r="Y232" i="1"/>
  <c r="AC232" i="1"/>
  <c r="AE232" i="1"/>
  <c r="AN232" i="1"/>
  <c r="AO232" i="1"/>
  <c r="I233" i="1"/>
  <c r="M233" i="1"/>
  <c r="Q233" i="1"/>
  <c r="U233" i="1"/>
  <c r="Y233" i="1"/>
  <c r="AC233" i="1"/>
  <c r="AE233" i="1"/>
  <c r="AN233" i="1"/>
  <c r="AO233" i="1"/>
  <c r="I234" i="1"/>
  <c r="M234" i="1"/>
  <c r="Q234" i="1"/>
  <c r="U234" i="1"/>
  <c r="Y234" i="1"/>
  <c r="AC234" i="1"/>
  <c r="AE234" i="1"/>
  <c r="AN234" i="1"/>
  <c r="AO234" i="1"/>
  <c r="I235" i="1"/>
  <c r="M235" i="1"/>
  <c r="Q235" i="1"/>
  <c r="U235" i="1"/>
  <c r="Y235" i="1"/>
  <c r="AC235" i="1"/>
  <c r="AE235" i="1"/>
  <c r="AN235" i="1"/>
  <c r="AO235" i="1"/>
  <c r="I236" i="1"/>
  <c r="M236" i="1"/>
  <c r="Q236" i="1"/>
  <c r="U236" i="1"/>
  <c r="Y236" i="1"/>
  <c r="AC236" i="1"/>
  <c r="AE236" i="1"/>
  <c r="AN236" i="1"/>
  <c r="AO236" i="1"/>
  <c r="I237" i="1"/>
  <c r="M237" i="1"/>
  <c r="Q237" i="1"/>
  <c r="U237" i="1"/>
  <c r="Y237" i="1"/>
  <c r="AC237" i="1"/>
  <c r="AE237" i="1"/>
  <c r="AN237" i="1"/>
  <c r="AO237" i="1"/>
  <c r="I238" i="1"/>
  <c r="M238" i="1"/>
  <c r="Q238" i="1"/>
  <c r="U238" i="1"/>
  <c r="Y238" i="1"/>
  <c r="AC238" i="1"/>
  <c r="AE238" i="1"/>
  <c r="AN238" i="1"/>
  <c r="AO238" i="1"/>
  <c r="I239" i="1"/>
  <c r="M239" i="1"/>
  <c r="Q239" i="1"/>
  <c r="U239" i="1"/>
  <c r="Y239" i="1"/>
  <c r="AC239" i="1"/>
  <c r="AE239" i="1"/>
  <c r="AN239" i="1"/>
  <c r="AO239" i="1"/>
  <c r="I240" i="1"/>
  <c r="M240" i="1"/>
  <c r="Q240" i="1"/>
  <c r="U240" i="1"/>
  <c r="Y240" i="1"/>
  <c r="AC240" i="1"/>
  <c r="AE240" i="1"/>
  <c r="AN240" i="1"/>
  <c r="AO240" i="1"/>
  <c r="I241" i="1"/>
  <c r="M241" i="1"/>
  <c r="Q241" i="1"/>
  <c r="U241" i="1"/>
  <c r="Y241" i="1"/>
  <c r="AC241" i="1"/>
  <c r="AE241" i="1"/>
  <c r="AN241" i="1"/>
  <c r="AO241" i="1"/>
  <c r="I242" i="1"/>
  <c r="M242" i="1"/>
  <c r="Q242" i="1"/>
  <c r="U242" i="1"/>
  <c r="Y242" i="1"/>
  <c r="AC242" i="1"/>
  <c r="AE242" i="1"/>
  <c r="AN242" i="1"/>
  <c r="AO242" i="1"/>
  <c r="I243" i="1"/>
  <c r="M243" i="1"/>
  <c r="Q243" i="1"/>
  <c r="U243" i="1"/>
  <c r="Y243" i="1"/>
  <c r="AC243" i="1"/>
  <c r="AE243" i="1"/>
  <c r="AN243" i="1"/>
  <c r="AO243" i="1"/>
  <c r="I244" i="1"/>
  <c r="M244" i="1"/>
  <c r="Q244" i="1"/>
  <c r="U244" i="1"/>
  <c r="Y244" i="1"/>
  <c r="AC244" i="1"/>
  <c r="AE244" i="1"/>
  <c r="AN244" i="1"/>
  <c r="AO244" i="1"/>
  <c r="I245" i="1"/>
  <c r="M245" i="1"/>
  <c r="Q245" i="1"/>
  <c r="U245" i="1"/>
  <c r="Y245" i="1"/>
  <c r="AC245" i="1"/>
  <c r="AE245" i="1"/>
  <c r="AN245" i="1"/>
  <c r="AO245" i="1"/>
  <c r="I246" i="1"/>
  <c r="M246" i="1"/>
  <c r="Q246" i="1"/>
  <c r="U246" i="1"/>
  <c r="Y246" i="1"/>
  <c r="AC246" i="1"/>
  <c r="AE246" i="1"/>
  <c r="AN246" i="1"/>
  <c r="AO246" i="1"/>
  <c r="I247" i="1"/>
  <c r="M247" i="1"/>
  <c r="Q247" i="1"/>
  <c r="U247" i="1"/>
  <c r="Y247" i="1"/>
  <c r="AC247" i="1"/>
  <c r="AE247" i="1"/>
  <c r="AN247" i="1"/>
  <c r="AO247" i="1"/>
  <c r="I248" i="1"/>
  <c r="M248" i="1"/>
  <c r="Q248" i="1"/>
  <c r="U248" i="1"/>
  <c r="Y248" i="1"/>
  <c r="AC248" i="1"/>
  <c r="AE248" i="1"/>
  <c r="AN248" i="1"/>
  <c r="AO248" i="1"/>
  <c r="I249" i="1"/>
  <c r="M249" i="1"/>
  <c r="Q249" i="1"/>
  <c r="U249" i="1"/>
  <c r="Y249" i="1"/>
  <c r="AC249" i="1"/>
  <c r="AE249" i="1"/>
  <c r="AN249" i="1"/>
  <c r="AO249" i="1"/>
  <c r="I250" i="1"/>
  <c r="M250" i="1"/>
  <c r="Q250" i="1"/>
  <c r="U250" i="1"/>
  <c r="Y250" i="1"/>
  <c r="AC250" i="1"/>
  <c r="AE250" i="1"/>
  <c r="AN250" i="1"/>
  <c r="AO250" i="1"/>
  <c r="I251" i="1"/>
  <c r="M251" i="1"/>
  <c r="Q251" i="1"/>
  <c r="U251" i="1"/>
  <c r="Y251" i="1"/>
  <c r="AC251" i="1"/>
  <c r="AE251" i="1"/>
  <c r="AN251" i="1"/>
  <c r="AO251" i="1"/>
  <c r="I252" i="1"/>
  <c r="M252" i="1"/>
  <c r="Q252" i="1"/>
  <c r="U252" i="1"/>
  <c r="Y252" i="1"/>
  <c r="AC252" i="1"/>
  <c r="AE252" i="1"/>
  <c r="AN252" i="1"/>
  <c r="AO252" i="1"/>
  <c r="I253" i="1"/>
  <c r="M253" i="1"/>
  <c r="Q253" i="1"/>
  <c r="U253" i="1"/>
  <c r="Y253" i="1"/>
  <c r="AC253" i="1"/>
  <c r="AE253" i="1"/>
  <c r="AN253" i="1"/>
  <c r="AO253" i="1"/>
  <c r="AD43" i="1" l="1"/>
  <c r="AI28" i="1"/>
  <c r="AI24" i="1"/>
  <c r="AI4" i="1"/>
  <c r="AJ6" i="1"/>
  <c r="AI8" i="1"/>
  <c r="AI36" i="1"/>
  <c r="AJ4" i="1"/>
  <c r="AI114" i="1"/>
  <c r="AI110" i="1"/>
  <c r="AI102" i="1"/>
  <c r="AI94" i="1"/>
  <c r="AI78" i="1"/>
  <c r="AI74" i="1"/>
  <c r="AD4" i="1"/>
  <c r="AI26" i="1"/>
  <c r="AI18" i="1"/>
  <c r="AI14" i="1"/>
  <c r="AI10" i="1"/>
  <c r="AI6" i="1"/>
  <c r="AJ100" i="1"/>
  <c r="AJ96" i="1"/>
  <c r="AJ16" i="1"/>
  <c r="AJ12" i="1"/>
  <c r="AJ8" i="1"/>
  <c r="AD7" i="1"/>
  <c r="AI202" i="1"/>
  <c r="AI190" i="1"/>
  <c r="AI186" i="1"/>
  <c r="AI182" i="1"/>
  <c r="AI174" i="1"/>
  <c r="AI170" i="1"/>
  <c r="AI166" i="1"/>
  <c r="AI142" i="1"/>
  <c r="AJ114" i="1"/>
  <c r="AJ110" i="1"/>
  <c r="AJ106" i="1"/>
  <c r="AJ30" i="1"/>
  <c r="AJ22" i="1"/>
  <c r="AJ18" i="1"/>
  <c r="AI156" i="1"/>
  <c r="AJ120" i="1"/>
  <c r="AD111" i="1"/>
  <c r="AJ246" i="1"/>
  <c r="AJ238" i="1"/>
  <c r="AJ234" i="1"/>
  <c r="AJ226" i="1"/>
  <c r="AJ222" i="1"/>
  <c r="AJ210" i="1"/>
  <c r="AJ206" i="1"/>
  <c r="AJ166" i="1"/>
  <c r="AI116" i="1"/>
  <c r="AI92" i="1"/>
  <c r="AI84" i="1"/>
  <c r="AI72" i="1"/>
  <c r="AI12" i="1"/>
  <c r="AJ192" i="1"/>
  <c r="AJ176" i="1"/>
  <c r="AJ94" i="1"/>
  <c r="AJ86" i="1"/>
  <c r="AJ78" i="1"/>
  <c r="AJ74" i="1"/>
  <c r="AJ160" i="1"/>
  <c r="AJ136" i="1"/>
  <c r="AI204" i="1"/>
  <c r="AI184" i="1"/>
  <c r="AI180" i="1"/>
  <c r="AI176" i="1"/>
  <c r="AI144" i="1"/>
  <c r="AI136" i="1"/>
  <c r="AI128" i="1"/>
  <c r="AJ128" i="1"/>
  <c r="AJ124" i="1"/>
  <c r="AI120" i="1"/>
  <c r="AI100" i="1"/>
  <c r="AI96" i="1"/>
  <c r="AJ252" i="1"/>
  <c r="AJ248" i="1"/>
  <c r="AJ244" i="1"/>
  <c r="AI232" i="1"/>
  <c r="AJ228" i="1"/>
  <c r="AI224" i="1"/>
  <c r="AJ216" i="1"/>
  <c r="AI208" i="1"/>
  <c r="AJ202" i="1"/>
  <c r="AJ186" i="1"/>
  <c r="AJ182" i="1"/>
  <c r="AJ174" i="1"/>
  <c r="AJ10" i="1"/>
  <c r="AD20" i="1"/>
  <c r="AD38" i="1"/>
  <c r="AI70" i="1"/>
  <c r="AJ68" i="1"/>
  <c r="AD169" i="1"/>
  <c r="AD114" i="1"/>
  <c r="AD109" i="1"/>
  <c r="AJ178" i="1"/>
  <c r="AI178" i="1"/>
  <c r="AD235" i="1"/>
  <c r="AD202" i="1"/>
  <c r="AD185" i="1"/>
  <c r="AD223" i="1"/>
  <c r="AD196" i="1"/>
  <c r="AD186" i="1"/>
  <c r="AI234" i="1"/>
  <c r="AI222" i="1"/>
  <c r="AI218" i="1"/>
  <c r="AI206" i="1"/>
  <c r="AJ200" i="1"/>
  <c r="AJ180" i="1"/>
  <c r="AD18" i="1"/>
  <c r="AD218" i="1"/>
  <c r="AJ212" i="1"/>
  <c r="AJ208" i="1"/>
  <c r="AI162" i="1"/>
  <c r="AI158" i="1"/>
  <c r="AI138" i="1"/>
  <c r="AD243" i="1"/>
  <c r="AD209" i="1"/>
  <c r="AJ184" i="1"/>
  <c r="AJ146" i="1"/>
  <c r="AJ102" i="1"/>
  <c r="AJ98" i="1"/>
  <c r="AJ82" i="1"/>
  <c r="AI168" i="1"/>
  <c r="AD167" i="1"/>
  <c r="AD164" i="1"/>
  <c r="AJ140" i="1"/>
  <c r="AI140" i="1"/>
  <c r="AI188" i="1"/>
  <c r="AJ170" i="1"/>
  <c r="AJ164" i="1"/>
  <c r="AD158" i="1"/>
  <c r="AJ156" i="1"/>
  <c r="AI154" i="1"/>
  <c r="AJ152" i="1"/>
  <c r="AD152" i="1"/>
  <c r="AI150" i="1"/>
  <c r="AD151" i="1"/>
  <c r="AD149" i="1"/>
  <c r="AJ148" i="1"/>
  <c r="AD148" i="1"/>
  <c r="AI146" i="1"/>
  <c r="AD147" i="1"/>
  <c r="AJ144" i="1"/>
  <c r="AD142" i="1"/>
  <c r="AD141" i="1"/>
  <c r="AJ134" i="1"/>
  <c r="AD135" i="1"/>
  <c r="AI134" i="1"/>
  <c r="AJ130" i="1"/>
  <c r="AI130" i="1"/>
  <c r="AD130" i="1"/>
  <c r="AD129" i="1"/>
  <c r="AI122" i="1"/>
  <c r="AJ118" i="1"/>
  <c r="AI118" i="1"/>
  <c r="AD69" i="1"/>
  <c r="AD67" i="1"/>
  <c r="AI66" i="1"/>
  <c r="AD66" i="1"/>
  <c r="AI62" i="1"/>
  <c r="AJ58" i="1"/>
  <c r="AD58" i="1"/>
  <c r="AD53" i="1"/>
  <c r="AD51" i="1"/>
  <c r="AI46" i="1"/>
  <c r="AJ38" i="1"/>
  <c r="AD24" i="1"/>
  <c r="AI22" i="1"/>
  <c r="AD21" i="1"/>
  <c r="AD16" i="1"/>
  <c r="AD13" i="1"/>
  <c r="AD17" i="1"/>
  <c r="AD238" i="1"/>
  <c r="AJ236" i="1"/>
  <c r="AD206" i="1"/>
  <c r="AI200" i="1"/>
  <c r="AI192" i="1"/>
  <c r="AD191" i="1"/>
  <c r="AI246" i="1"/>
  <c r="AI230" i="1"/>
  <c r="AD212" i="1"/>
  <c r="AI210" i="1"/>
  <c r="AD193" i="1"/>
  <c r="AD163" i="1"/>
  <c r="AD162" i="1"/>
  <c r="AD96" i="1"/>
  <c r="AD85" i="1"/>
  <c r="AD82" i="1"/>
  <c r="AD78" i="1"/>
  <c r="AD74" i="1"/>
  <c r="AD70" i="1"/>
  <c r="AJ14" i="1"/>
  <c r="AJ240" i="1"/>
  <c r="AJ224" i="1"/>
  <c r="AJ220" i="1"/>
  <c r="AI242" i="1"/>
  <c r="AD241" i="1"/>
  <c r="AI252" i="1"/>
  <c r="AI248" i="1"/>
  <c r="AI240" i="1"/>
  <c r="AD220" i="1"/>
  <c r="AJ218" i="1"/>
  <c r="AI216" i="1"/>
  <c r="AD217" i="1"/>
  <c r="AJ214" i="1"/>
  <c r="AJ198" i="1"/>
  <c r="AD199" i="1"/>
  <c r="AI198" i="1"/>
  <c r="AJ194" i="1"/>
  <c r="AI172" i="1"/>
  <c r="AJ168" i="1"/>
  <c r="AD166" i="1"/>
  <c r="AI164" i="1"/>
  <c r="AJ154" i="1"/>
  <c r="AI152" i="1"/>
  <c r="AI148" i="1"/>
  <c r="AJ142" i="1"/>
  <c r="AJ132" i="1"/>
  <c r="AI132" i="1"/>
  <c r="AJ116" i="1"/>
  <c r="AI112" i="1"/>
  <c r="AI104" i="1"/>
  <c r="AJ60" i="1"/>
  <c r="AJ44" i="1"/>
  <c r="AI20" i="1"/>
  <c r="AD137" i="1"/>
  <c r="AD136" i="1"/>
  <c r="AD133" i="1"/>
  <c r="AD205" i="1"/>
  <c r="AJ122" i="1"/>
  <c r="AD88" i="1"/>
  <c r="AD79" i="1"/>
  <c r="AD72" i="1"/>
  <c r="AJ250" i="1"/>
  <c r="AD248" i="1"/>
  <c r="AD244" i="1"/>
  <c r="AJ242" i="1"/>
  <c r="AD242" i="1"/>
  <c r="AD200" i="1"/>
  <c r="AD168" i="1"/>
  <c r="AJ158" i="1"/>
  <c r="AD237" i="1"/>
  <c r="AJ188" i="1"/>
  <c r="AD33" i="1"/>
  <c r="AD32" i="1"/>
  <c r="AD230" i="1"/>
  <c r="AD188" i="1"/>
  <c r="AJ104" i="1"/>
  <c r="AD219" i="1"/>
  <c r="AI212" i="1"/>
  <c r="AD211" i="1"/>
  <c r="AD208" i="1"/>
  <c r="AD207" i="1"/>
  <c r="AD201" i="1"/>
  <c r="AD198" i="1"/>
  <c r="AH198" i="1" s="1"/>
  <c r="AI196" i="1"/>
  <c r="AD174" i="1"/>
  <c r="AJ162" i="1"/>
  <c r="AI160" i="1"/>
  <c r="AD161" i="1"/>
  <c r="AD160" i="1"/>
  <c r="AD159" i="1"/>
  <c r="AD157" i="1"/>
  <c r="AJ150" i="1"/>
  <c r="AD132" i="1"/>
  <c r="AD131" i="1"/>
  <c r="AJ126" i="1"/>
  <c r="AD126" i="1"/>
  <c r="AI124" i="1"/>
  <c r="AD125" i="1"/>
  <c r="AD124" i="1"/>
  <c r="AD123" i="1"/>
  <c r="AD122" i="1"/>
  <c r="AD121" i="1"/>
  <c r="AD120" i="1"/>
  <c r="AD119" i="1"/>
  <c r="AD117" i="1"/>
  <c r="AJ112" i="1"/>
  <c r="AD112" i="1"/>
  <c r="AJ108" i="1"/>
  <c r="AD108" i="1"/>
  <c r="AI106" i="1"/>
  <c r="AD107" i="1"/>
  <c r="AD106" i="1"/>
  <c r="AD99" i="1"/>
  <c r="AJ80" i="1"/>
  <c r="AI60" i="1"/>
  <c r="AI52" i="1"/>
  <c r="AI48" i="1"/>
  <c r="AI32" i="1"/>
  <c r="AJ26" i="1"/>
  <c r="AD26" i="1"/>
  <c r="AD22" i="1"/>
  <c r="AD9" i="1"/>
  <c r="AD8" i="1"/>
  <c r="AD5" i="1"/>
  <c r="AD250" i="1"/>
  <c r="AD249" i="1"/>
  <c r="AI244" i="1"/>
  <c r="AD239" i="1"/>
  <c r="AI226" i="1"/>
  <c r="AD225" i="1"/>
  <c r="AD221" i="1"/>
  <c r="AD213" i="1"/>
  <c r="AD184" i="1"/>
  <c r="AD183" i="1"/>
  <c r="AD182" i="1"/>
  <c r="AD181" i="1"/>
  <c r="AD180" i="1"/>
  <c r="AD179" i="1"/>
  <c r="AD178" i="1"/>
  <c r="AD177" i="1"/>
  <c r="AD176" i="1"/>
  <c r="AD172" i="1"/>
  <c r="AD154" i="1"/>
  <c r="AD146" i="1"/>
  <c r="AD144" i="1"/>
  <c r="AD134" i="1"/>
  <c r="AD127" i="1"/>
  <c r="AD113" i="1"/>
  <c r="AD98" i="1"/>
  <c r="AD28" i="1"/>
  <c r="AD27" i="1"/>
  <c r="AD23" i="1"/>
  <c r="AD19" i="1"/>
  <c r="AI238" i="1"/>
  <c r="AD251" i="1"/>
  <c r="AI236" i="1"/>
  <c r="AD236" i="1"/>
  <c r="AJ232" i="1"/>
  <c r="AD232" i="1"/>
  <c r="AJ230" i="1"/>
  <c r="AI228" i="1"/>
  <c r="AD228" i="1"/>
  <c r="AD227" i="1"/>
  <c r="AI220" i="1"/>
  <c r="AI214" i="1"/>
  <c r="AJ204" i="1"/>
  <c r="AJ196" i="1"/>
  <c r="AI194" i="1"/>
  <c r="AD195" i="1"/>
  <c r="AJ190" i="1"/>
  <c r="AD190" i="1"/>
  <c r="AJ172" i="1"/>
  <c r="AD173" i="1"/>
  <c r="AJ138" i="1"/>
  <c r="AD139" i="1"/>
  <c r="AI126" i="1"/>
  <c r="AD116" i="1"/>
  <c r="AI108" i="1"/>
  <c r="AI98" i="1"/>
  <c r="AJ24" i="1"/>
  <c r="AJ20" i="1"/>
  <c r="AI16" i="1"/>
  <c r="AD11" i="1"/>
  <c r="AD87" i="1"/>
  <c r="AD80" i="1"/>
  <c r="AD76" i="1"/>
  <c r="AD75" i="1"/>
  <c r="AD247" i="1"/>
  <c r="AD234" i="1"/>
  <c r="AD204" i="1"/>
  <c r="AD253" i="1"/>
  <c r="AD252" i="1"/>
  <c r="AI250" i="1"/>
  <c r="AD240" i="1"/>
  <c r="AD216" i="1"/>
  <c r="AD215" i="1"/>
  <c r="AD210" i="1"/>
  <c r="AD203" i="1"/>
  <c r="AD187" i="1"/>
  <c r="AD171" i="1"/>
  <c r="AD165" i="1"/>
  <c r="AD155" i="1"/>
  <c r="AD150" i="1"/>
  <c r="AD143" i="1"/>
  <c r="AD140" i="1"/>
  <c r="AD115" i="1"/>
  <c r="AD31" i="1"/>
  <c r="AD245" i="1"/>
  <c r="AD214" i="1"/>
  <c r="AD194" i="1"/>
  <c r="AD189" i="1"/>
  <c r="AD175" i="1"/>
  <c r="AD153" i="1"/>
  <c r="AD118" i="1"/>
  <c r="AD105" i="1"/>
  <c r="AD92" i="1"/>
  <c r="AD84" i="1"/>
  <c r="AD71" i="1"/>
  <c r="AD25" i="1"/>
  <c r="AD233" i="1"/>
  <c r="AD231" i="1"/>
  <c r="AD229" i="1"/>
  <c r="AD197" i="1"/>
  <c r="AD156" i="1"/>
  <c r="AD145" i="1"/>
  <c r="AD138" i="1"/>
  <c r="AD10" i="1"/>
  <c r="AD246" i="1"/>
  <c r="AD226" i="1"/>
  <c r="AD224" i="1"/>
  <c r="AD222" i="1"/>
  <c r="AD192" i="1"/>
  <c r="AD170" i="1"/>
  <c r="AD128" i="1"/>
  <c r="AD110" i="1"/>
  <c r="AD104" i="1"/>
  <c r="AD97" i="1"/>
  <c r="AD34" i="1"/>
  <c r="AD15" i="1"/>
  <c r="AD14" i="1"/>
  <c r="AD12" i="1"/>
  <c r="AD6" i="1"/>
  <c r="AD65" i="1"/>
  <c r="AD64" i="1"/>
  <c r="AD63" i="1"/>
  <c r="AJ62" i="1"/>
  <c r="AD60" i="1"/>
  <c r="AJ54" i="1"/>
  <c r="AD48" i="1"/>
  <c r="AD47" i="1"/>
  <c r="AJ46" i="1"/>
  <c r="AJ42" i="1"/>
  <c r="AD40" i="1"/>
  <c r="AD37" i="1"/>
  <c r="AD36" i="1"/>
  <c r="AI34" i="1"/>
  <c r="AI30" i="1"/>
  <c r="AD29" i="1"/>
  <c r="AI54" i="1"/>
  <c r="AI42" i="1"/>
  <c r="AD95" i="1"/>
  <c r="AD94" i="1"/>
  <c r="AJ92" i="1"/>
  <c r="AD93" i="1"/>
  <c r="AJ90" i="1"/>
  <c r="AD91" i="1"/>
  <c r="AI90" i="1"/>
  <c r="AD90" i="1"/>
  <c r="AD89" i="1"/>
  <c r="AJ88" i="1"/>
  <c r="AI88" i="1"/>
  <c r="AI86" i="1"/>
  <c r="AD86" i="1"/>
  <c r="AJ84" i="1"/>
  <c r="AD83" i="1"/>
  <c r="AI82" i="1"/>
  <c r="AI80" i="1"/>
  <c r="AD81" i="1"/>
  <c r="AI76" i="1"/>
  <c r="AD77" i="1"/>
  <c r="AJ76" i="1"/>
  <c r="AD73" i="1"/>
  <c r="AJ72" i="1"/>
  <c r="AJ70" i="1"/>
  <c r="AI68" i="1"/>
  <c r="AD68" i="1"/>
  <c r="AJ66" i="1"/>
  <c r="AJ64" i="1"/>
  <c r="AI64" i="1"/>
  <c r="AD62" i="1"/>
  <c r="AD61" i="1"/>
  <c r="AD59" i="1"/>
  <c r="AI58" i="1"/>
  <c r="AD57" i="1"/>
  <c r="AJ56" i="1"/>
  <c r="AI56" i="1"/>
  <c r="AD56" i="1"/>
  <c r="AD55" i="1"/>
  <c r="AD54" i="1"/>
  <c r="AJ52" i="1"/>
  <c r="AD52" i="1"/>
  <c r="AI50" i="1"/>
  <c r="AJ50" i="1"/>
  <c r="AD50" i="1"/>
  <c r="AD49" i="1"/>
  <c r="AJ48" i="1"/>
  <c r="AD46" i="1"/>
  <c r="AI44" i="1"/>
  <c r="AD45" i="1"/>
  <c r="AD44" i="1"/>
  <c r="AD42" i="1"/>
  <c r="AD41" i="1"/>
  <c r="AJ40" i="1"/>
  <c r="AI40" i="1"/>
  <c r="AD39" i="1"/>
  <c r="AI38" i="1"/>
  <c r="AJ36" i="1"/>
  <c r="AD35" i="1"/>
  <c r="AJ34" i="1"/>
  <c r="AJ32" i="1"/>
  <c r="AD30" i="1"/>
  <c r="AJ28" i="1"/>
  <c r="AH50" i="1" l="1"/>
  <c r="AF100" i="1" a="1"/>
  <c r="AF100" i="1" s="1"/>
  <c r="AH18" i="1"/>
  <c r="AH206" i="1"/>
  <c r="AH166" i="1"/>
  <c r="AH236" i="1"/>
  <c r="AH52" i="1"/>
  <c r="AH24" i="1"/>
  <c r="AH12" i="1"/>
  <c r="AH6" i="1"/>
  <c r="AH4" i="1"/>
  <c r="AH92" i="1"/>
  <c r="AH10" i="1"/>
  <c r="AH32" i="1"/>
  <c r="AH20" i="1"/>
  <c r="AH66" i="1"/>
  <c r="AH192" i="1"/>
  <c r="AH186" i="1"/>
  <c r="AH168" i="1"/>
  <c r="AH48" i="1"/>
  <c r="AH56" i="1"/>
  <c r="AH110" i="1"/>
  <c r="AH208" i="1"/>
  <c r="AH38" i="1"/>
  <c r="AH140" i="1"/>
  <c r="AH164" i="1"/>
  <c r="AH234" i="1"/>
  <c r="AH26" i="1"/>
  <c r="AH220" i="1"/>
  <c r="AH144" i="1"/>
  <c r="AH22" i="1"/>
  <c r="AH226" i="1"/>
  <c r="AH196" i="1"/>
  <c r="AH16" i="1"/>
  <c r="AH116" i="1"/>
  <c r="AH114" i="1"/>
  <c r="AH100" i="1"/>
  <c r="AH202" i="1"/>
  <c r="AH108" i="1"/>
  <c r="AH218" i="1"/>
  <c r="AH160" i="1"/>
  <c r="AH148" i="1"/>
  <c r="AH28" i="1"/>
  <c r="AH136" i="1"/>
  <c r="AH58" i="1"/>
  <c r="AH70" i="1"/>
  <c r="AH138" i="1"/>
  <c r="AH84" i="1"/>
  <c r="AH134" i="1"/>
  <c r="AH130" i="1"/>
  <c r="AH158" i="1"/>
  <c r="AH242" i="1"/>
  <c r="AH118" i="1"/>
  <c r="AH106" i="1"/>
  <c r="AH88" i="1"/>
  <c r="AH222" i="1"/>
  <c r="AH152" i="1"/>
  <c r="AH232" i="1"/>
  <c r="AH210" i="1"/>
  <c r="AH176" i="1"/>
  <c r="AH180" i="1"/>
  <c r="AH184" i="1"/>
  <c r="AH128" i="1"/>
  <c r="AH250" i="1"/>
  <c r="AH122" i="1"/>
  <c r="AH62" i="1"/>
  <c r="AH142" i="1"/>
  <c r="AH252" i="1"/>
  <c r="AH74" i="1"/>
  <c r="AH190" i="1"/>
  <c r="AF36" i="1" a="1"/>
  <c r="AF36" i="1" s="1"/>
  <c r="AH68" i="1"/>
  <c r="AH194" i="1"/>
  <c r="AH216" i="1"/>
  <c r="AH178" i="1"/>
  <c r="AH182" i="1"/>
  <c r="AH112" i="1"/>
  <c r="AH120" i="1"/>
  <c r="AH124" i="1"/>
  <c r="AH78" i="1"/>
  <c r="AH162" i="1"/>
  <c r="AH212" i="1"/>
  <c r="AH80" i="1"/>
  <c r="AF29" i="1" a="1"/>
  <c r="AF29" i="1" s="1"/>
  <c r="AH228" i="1"/>
  <c r="AH8" i="1"/>
  <c r="AH90" i="1"/>
  <c r="AH96" i="1"/>
  <c r="AH224" i="1"/>
  <c r="AH230" i="1"/>
  <c r="AH150" i="1"/>
  <c r="AH132" i="1"/>
  <c r="AH82" i="1"/>
  <c r="AH36" i="1"/>
  <c r="AH64" i="1"/>
  <c r="AH14" i="1"/>
  <c r="AH170" i="1"/>
  <c r="AH174" i="1"/>
  <c r="AH240" i="1"/>
  <c r="AH146" i="1"/>
  <c r="AH238" i="1"/>
  <c r="AH156" i="1"/>
  <c r="AH172" i="1"/>
  <c r="AH200" i="1"/>
  <c r="AH248" i="1"/>
  <c r="AF194" i="1" a="1"/>
  <c r="AF194" i="1" s="1"/>
  <c r="AH30" i="1"/>
  <c r="AH42" i="1"/>
  <c r="AH246" i="1"/>
  <c r="AH214" i="1"/>
  <c r="AH98" i="1"/>
  <c r="AF201" i="1" a="1"/>
  <c r="AF201" i="1" s="1"/>
  <c r="AF95" i="1" a="1"/>
  <c r="AF95" i="1" s="1"/>
  <c r="AH60" i="1"/>
  <c r="AH72" i="1"/>
  <c r="AH86" i="1"/>
  <c r="AH40" i="1"/>
  <c r="AH34" i="1"/>
  <c r="AH188" i="1"/>
  <c r="AH244" i="1"/>
  <c r="AH154" i="1"/>
  <c r="AH204" i="1"/>
  <c r="AH76" i="1"/>
  <c r="AH126" i="1"/>
  <c r="AF123" i="1" a="1"/>
  <c r="AF123" i="1" s="1"/>
  <c r="AF242" i="1" a="1"/>
  <c r="AF242" i="1" s="1"/>
  <c r="AF53" i="1" a="1"/>
  <c r="AF53" i="1" s="1"/>
  <c r="AF128" i="1" a="1"/>
  <c r="AF128" i="1" s="1"/>
  <c r="AF178" i="1" a="1"/>
  <c r="AF178" i="1" s="1"/>
  <c r="AF107" i="1" a="1"/>
  <c r="AF107" i="1" s="1"/>
  <c r="AF211" i="1" a="1"/>
  <c r="AF211" i="1" s="1"/>
  <c r="AF224" i="1" a="1"/>
  <c r="AF224" i="1" s="1"/>
  <c r="AH46" i="1"/>
  <c r="AF126" i="1" a="1"/>
  <c r="AF126" i="1" s="1"/>
  <c r="AF225" i="1" a="1"/>
  <c r="AF225" i="1" s="1"/>
  <c r="AF32" i="1" a="1"/>
  <c r="AF32" i="1" s="1"/>
  <c r="AF251" i="1" a="1"/>
  <c r="AF251" i="1" s="1"/>
  <c r="AF61" i="1" a="1"/>
  <c r="AF61" i="1" s="1"/>
  <c r="AF119" i="1" a="1"/>
  <c r="AF119" i="1" s="1"/>
  <c r="AF46" i="1" a="1"/>
  <c r="AF46" i="1" s="1"/>
  <c r="AF157" i="1" a="1"/>
  <c r="AF157" i="1" s="1"/>
  <c r="AH44" i="1"/>
  <c r="AF164" i="1" a="1"/>
  <c r="AF164" i="1" s="1"/>
  <c r="AH104" i="1"/>
  <c r="AH102" i="1"/>
  <c r="AH94" i="1"/>
  <c r="AF210" i="1" a="1"/>
  <c r="AF210" i="1" s="1"/>
  <c r="AF146" i="1" a="1"/>
  <c r="AF146" i="1" s="1"/>
  <c r="AF103" i="1" a="1"/>
  <c r="AF103" i="1" s="1"/>
  <c r="AF181" i="1" a="1"/>
  <c r="AF181" i="1" s="1"/>
  <c r="AF239" i="1" a="1"/>
  <c r="AF239" i="1" s="1"/>
  <c r="AF183" i="1" a="1"/>
  <c r="AF183" i="1" s="1"/>
  <c r="AF15" i="1" a="1"/>
  <c r="AF15" i="1" s="1"/>
  <c r="AF131" i="1" a="1"/>
  <c r="AF131" i="1" s="1"/>
  <c r="AF14" i="1" a="1"/>
  <c r="AF14" i="1" s="1"/>
  <c r="AF35" i="1" a="1"/>
  <c r="AF35" i="1" s="1"/>
  <c r="AF98" i="1" a="1"/>
  <c r="AF98" i="1" s="1"/>
  <c r="AF28" i="1" a="1"/>
  <c r="AF28" i="1" s="1"/>
  <c r="AF6" i="1" a="1"/>
  <c r="AF6" i="1" s="1"/>
  <c r="AF125" i="1" a="1"/>
  <c r="AF125" i="1" s="1"/>
  <c r="AF144" i="1" a="1"/>
  <c r="AF144" i="1" s="1"/>
  <c r="AF205" i="1" a="1"/>
  <c r="AF205" i="1" s="1"/>
  <c r="AF200" i="1" a="1"/>
  <c r="AF200" i="1" s="1"/>
  <c r="AF138" i="1" a="1"/>
  <c r="AF138" i="1" s="1"/>
  <c r="AF90" i="1" a="1"/>
  <c r="AF90" i="1" s="1"/>
  <c r="AF4" i="1" a="1"/>
  <c r="AF4" i="1" s="1"/>
  <c r="AF82" i="1" a="1"/>
  <c r="AF82" i="1" s="1"/>
  <c r="AF97" i="1" a="1"/>
  <c r="AF97" i="1" s="1"/>
  <c r="AF235" i="1" a="1"/>
  <c r="AF235" i="1" s="1"/>
  <c r="AF162" i="1" a="1"/>
  <c r="AF162" i="1" s="1"/>
  <c r="AF171" i="1" a="1"/>
  <c r="AF171" i="1" s="1"/>
  <c r="AF160" i="1" a="1"/>
  <c r="AF160" i="1" s="1"/>
  <c r="AF204" i="1" a="1"/>
  <c r="AF204" i="1" s="1"/>
  <c r="AF16" i="1" a="1"/>
  <c r="AF16" i="1" s="1"/>
  <c r="AF231" i="1" a="1"/>
  <c r="AF231" i="1" s="1"/>
  <c r="AF182" i="1" a="1"/>
  <c r="AF182" i="1" s="1"/>
  <c r="AF197" i="1" a="1"/>
  <c r="AF197" i="1" s="1"/>
  <c r="AF217" i="1" a="1"/>
  <c r="AF217" i="1" s="1"/>
  <c r="AF87" i="1" a="1"/>
  <c r="AF87" i="1" s="1"/>
  <c r="AF241" i="1" a="1"/>
  <c r="AF241" i="1" s="1"/>
  <c r="AF208" i="1" a="1"/>
  <c r="AF208" i="1" s="1"/>
  <c r="AF174" i="1" a="1"/>
  <c r="AF174" i="1" s="1"/>
  <c r="AF39" i="1" a="1"/>
  <c r="AF39" i="1" s="1"/>
  <c r="AF166" i="1" a="1"/>
  <c r="AF166" i="1" s="1"/>
  <c r="AF141" i="1" a="1"/>
  <c r="AF141" i="1" s="1"/>
  <c r="AF192" i="1" a="1"/>
  <c r="AF192" i="1" s="1"/>
  <c r="AF153" i="1" a="1"/>
  <c r="AF153" i="1" s="1"/>
  <c r="AF151" i="1" a="1"/>
  <c r="AF151" i="1" s="1"/>
  <c r="AF195" i="1" a="1"/>
  <c r="AF195" i="1" s="1"/>
  <c r="AF191" i="1" a="1"/>
  <c r="AF191" i="1" s="1"/>
  <c r="AF115" i="1" a="1"/>
  <c r="AF115" i="1" s="1"/>
  <c r="AF238" i="1" a="1"/>
  <c r="AF238" i="1" s="1"/>
  <c r="AF76" i="1" a="1"/>
  <c r="AF76" i="1" s="1"/>
  <c r="AF31" i="1" a="1"/>
  <c r="AF31" i="1" s="1"/>
  <c r="AF52" i="1" a="1"/>
  <c r="AF52" i="1" s="1"/>
  <c r="AF252" i="1" a="1"/>
  <c r="AF252" i="1" s="1"/>
  <c r="AF62" i="1" a="1"/>
  <c r="AF62" i="1" s="1"/>
  <c r="AF20" i="1" a="1"/>
  <c r="AF20" i="1" s="1"/>
  <c r="AF58" i="1" a="1"/>
  <c r="AF58" i="1" s="1"/>
  <c r="AF59" i="1" a="1"/>
  <c r="AF59" i="1" s="1"/>
  <c r="AF237" i="1" a="1"/>
  <c r="AF237" i="1" s="1"/>
  <c r="AF111" i="1" a="1"/>
  <c r="AF111" i="1" s="1"/>
  <c r="AF26" i="1" a="1"/>
  <c r="AF26" i="1" s="1"/>
  <c r="AF83" i="1" a="1"/>
  <c r="AF83" i="1" s="1"/>
  <c r="AF73" i="1" a="1"/>
  <c r="AF73" i="1" s="1"/>
  <c r="AF38" i="1" a="1"/>
  <c r="AF38" i="1" s="1"/>
  <c r="AF246" i="1" a="1"/>
  <c r="AF246" i="1" s="1"/>
  <c r="AF189" i="1" a="1"/>
  <c r="AF189" i="1" s="1"/>
  <c r="AF187" i="1" a="1"/>
  <c r="AF187" i="1" s="1"/>
  <c r="AF79" i="1" a="1"/>
  <c r="AF79" i="1" s="1"/>
  <c r="AF184" i="1" a="1"/>
  <c r="AF184" i="1" s="1"/>
  <c r="AF140" i="1" a="1"/>
  <c r="AF140" i="1" s="1"/>
  <c r="AF49" i="1" a="1"/>
  <c r="AF49" i="1" s="1"/>
  <c r="AF206" i="1" a="1"/>
  <c r="AF206" i="1" s="1"/>
  <c r="AF120" i="1" a="1"/>
  <c r="AF120" i="1" s="1"/>
  <c r="AF17" i="1" a="1"/>
  <c r="AF17" i="1" s="1"/>
  <c r="AF64" i="1" a="1"/>
  <c r="AF64" i="1" s="1"/>
  <c r="AF74" i="1" a="1"/>
  <c r="AF74" i="1" s="1"/>
  <c r="AF147" i="1" a="1"/>
  <c r="AF147" i="1" s="1"/>
  <c r="AF68" i="1" a="1"/>
  <c r="AF68" i="1" s="1"/>
  <c r="AF93" i="1" a="1"/>
  <c r="AF93" i="1" s="1"/>
  <c r="AF169" i="1" a="1"/>
  <c r="AF169" i="1" s="1"/>
  <c r="AF220" i="1" a="1"/>
  <c r="AF220" i="1" s="1"/>
  <c r="AF185" i="1" a="1"/>
  <c r="AF185" i="1" s="1"/>
  <c r="AF132" i="1" a="1"/>
  <c r="AF132" i="1" s="1"/>
  <c r="AF233" i="1" a="1"/>
  <c r="AF233" i="1" s="1"/>
  <c r="AF22" i="1" a="1"/>
  <c r="AF22" i="1" s="1"/>
  <c r="AF37" i="1" a="1"/>
  <c r="AF37" i="1" s="1"/>
  <c r="AF129" i="1" a="1"/>
  <c r="AF129" i="1" s="1"/>
  <c r="AF218" i="1" a="1"/>
  <c r="AF218" i="1" s="1"/>
  <c r="AF13" i="1" a="1"/>
  <c r="AF13" i="1" s="1"/>
  <c r="AF96" i="1" a="1"/>
  <c r="AF96" i="1" s="1"/>
  <c r="AF207" i="1" a="1"/>
  <c r="AF207" i="1" s="1"/>
  <c r="AF106" i="1" a="1"/>
  <c r="AF106" i="1" s="1"/>
  <c r="AF190" i="1" a="1"/>
  <c r="AF190" i="1" s="1"/>
  <c r="AF101" i="1" a="1"/>
  <c r="AF101" i="1" s="1"/>
  <c r="AF114" i="1" a="1"/>
  <c r="AF114" i="1" s="1"/>
  <c r="AF102" i="1" a="1"/>
  <c r="AF102" i="1" s="1"/>
  <c r="AF188" i="1" a="1"/>
  <c r="AF188" i="1" s="1"/>
  <c r="AF173" i="1" a="1"/>
  <c r="AF173" i="1" s="1"/>
  <c r="AF130" i="1" a="1"/>
  <c r="AF130" i="1" s="1"/>
  <c r="AF136" i="1" a="1"/>
  <c r="AF136" i="1" s="1"/>
  <c r="AF127" i="1" a="1"/>
  <c r="AF127" i="1" s="1"/>
  <c r="AF69" i="1" a="1"/>
  <c r="AF69" i="1" s="1"/>
  <c r="AF214" i="1" a="1"/>
  <c r="AF214" i="1" s="1"/>
  <c r="AF221" i="1" a="1"/>
  <c r="AF221" i="1" s="1"/>
  <c r="AF11" i="1" a="1"/>
  <c r="AF11" i="1" s="1"/>
  <c r="AF135" i="1" a="1"/>
  <c r="AF135" i="1" s="1"/>
  <c r="AF249" i="1" a="1"/>
  <c r="AF249" i="1" s="1"/>
  <c r="AF148" i="1" a="1"/>
  <c r="AF148" i="1" s="1"/>
  <c r="AF116" i="1" a="1"/>
  <c r="AF116" i="1" s="1"/>
  <c r="AF244" i="1" a="1"/>
  <c r="AF244" i="1" s="1"/>
  <c r="AF145" i="1" a="1"/>
  <c r="AF145" i="1" s="1"/>
  <c r="AF228" i="1" a="1"/>
  <c r="AF228" i="1" s="1"/>
  <c r="AF193" i="1" a="1"/>
  <c r="AF193" i="1" s="1"/>
  <c r="AF159" i="1" a="1"/>
  <c r="AF159" i="1" s="1"/>
  <c r="AF9" i="1" a="1"/>
  <c r="AF9" i="1" s="1"/>
  <c r="AF203" i="1" a="1"/>
  <c r="AF203" i="1" s="1"/>
  <c r="AF104" i="1" a="1"/>
  <c r="AF104" i="1" s="1"/>
  <c r="AH54" i="1"/>
  <c r="AF227" i="1" a="1"/>
  <c r="AF227" i="1" s="1"/>
  <c r="AF175" i="1" a="1"/>
  <c r="AF175" i="1" s="1"/>
  <c r="AF155" i="1" a="1"/>
  <c r="AF155" i="1" s="1"/>
  <c r="AF44" i="1" a="1"/>
  <c r="AF44" i="1" s="1"/>
  <c r="AF152" i="1" a="1"/>
  <c r="AF152" i="1" s="1"/>
  <c r="AF161" i="1" a="1"/>
  <c r="AF161" i="1" s="1"/>
  <c r="AF23" i="1" a="1"/>
  <c r="AF23" i="1" s="1"/>
  <c r="AF48" i="1" a="1"/>
  <c r="AF48" i="1" s="1"/>
  <c r="AF89" i="1" a="1"/>
  <c r="AF89" i="1" s="1"/>
  <c r="AF124" i="1" a="1"/>
  <c r="AF124" i="1" s="1"/>
  <c r="AF219" i="1" a="1"/>
  <c r="AF219" i="1" s="1"/>
  <c r="AF67" i="1" a="1"/>
  <c r="AF67" i="1" s="1"/>
  <c r="AF8" i="1" a="1"/>
  <c r="AF8" i="1" s="1"/>
  <c r="AF10" i="1" a="1"/>
  <c r="AF10" i="1" s="1"/>
  <c r="AF80" i="1" a="1"/>
  <c r="AF80" i="1" s="1"/>
  <c r="AF108" i="1" a="1"/>
  <c r="AF108" i="1" s="1"/>
  <c r="AF247" i="1" a="1"/>
  <c r="AF247" i="1" s="1"/>
  <c r="AF209" i="1" a="1"/>
  <c r="AF209" i="1" s="1"/>
  <c r="AF78" i="1" a="1"/>
  <c r="AF78" i="1" s="1"/>
  <c r="AF56" i="1" a="1"/>
  <c r="AF56" i="1" s="1"/>
  <c r="AF226" i="1" a="1"/>
  <c r="AF226" i="1" s="1"/>
  <c r="AF85" i="1" a="1"/>
  <c r="AF85" i="1" s="1"/>
  <c r="AF5" i="1" a="1"/>
  <c r="AF5" i="1" s="1"/>
  <c r="AF75" i="1" a="1"/>
  <c r="AF75" i="1" s="1"/>
  <c r="AF245" i="1" a="1"/>
  <c r="AF245" i="1" s="1"/>
  <c r="AF234" i="1" a="1"/>
  <c r="AF234" i="1" s="1"/>
  <c r="AF12" i="1" a="1"/>
  <c r="AF12" i="1" s="1"/>
  <c r="AF70" i="1" a="1"/>
  <c r="AF70" i="1" s="1"/>
  <c r="AF158" i="1" a="1"/>
  <c r="AF158" i="1" s="1"/>
  <c r="AF232" i="1" a="1"/>
  <c r="AF232" i="1" s="1"/>
  <c r="AF139" i="1" a="1"/>
  <c r="AF139" i="1" s="1"/>
  <c r="AF65" i="1" a="1"/>
  <c r="AF65" i="1" s="1"/>
  <c r="AF50" i="1" a="1"/>
  <c r="AF50" i="1" s="1"/>
  <c r="AF33" i="1" a="1"/>
  <c r="AF33" i="1" s="1"/>
  <c r="AF134" i="1" a="1"/>
  <c r="AF134" i="1" s="1"/>
  <c r="AF212" i="1" a="1"/>
  <c r="AF212" i="1" s="1"/>
  <c r="AF248" i="1" a="1"/>
  <c r="AF248" i="1" s="1"/>
  <c r="AF167" i="1" a="1"/>
  <c r="AF167" i="1" s="1"/>
  <c r="AF99" i="1" a="1"/>
  <c r="AF99" i="1" s="1"/>
  <c r="AF7" i="1" a="1"/>
  <c r="AF7" i="1" s="1"/>
  <c r="AF51" i="1" a="1"/>
  <c r="AF51" i="1" s="1"/>
  <c r="AF137" i="1" a="1"/>
  <c r="AF137" i="1" s="1"/>
  <c r="AF179" i="1" a="1"/>
  <c r="AF179" i="1" s="1"/>
  <c r="AF122" i="1" a="1"/>
  <c r="AF122" i="1" s="1"/>
  <c r="AF86" i="1" a="1"/>
  <c r="AF86" i="1" s="1"/>
  <c r="AF43" i="1" a="1"/>
  <c r="AF43" i="1" s="1"/>
  <c r="AF60" i="1" a="1"/>
  <c r="AF60" i="1" s="1"/>
  <c r="AF92" i="1" a="1"/>
  <c r="AF92" i="1" s="1"/>
  <c r="AF40" i="1" a="1"/>
  <c r="AF40" i="1" s="1"/>
  <c r="AF19" i="1" a="1"/>
  <c r="AF19" i="1" s="1"/>
  <c r="AF143" i="1" a="1"/>
  <c r="AF143" i="1" s="1"/>
  <c r="AF149" i="1" a="1"/>
  <c r="AF149" i="1" s="1"/>
  <c r="AF198" i="1" a="1"/>
  <c r="AF198" i="1" s="1"/>
  <c r="AF105" i="1" a="1"/>
  <c r="AF105" i="1" s="1"/>
  <c r="AF165" i="1" a="1"/>
  <c r="AF165" i="1" s="1"/>
  <c r="AF84" i="1" a="1"/>
  <c r="AF84" i="1" s="1"/>
  <c r="AF54" i="1" a="1"/>
  <c r="AF54" i="1" s="1"/>
  <c r="AF180" i="1" a="1"/>
  <c r="AF180" i="1" s="1"/>
  <c r="AF42" i="1" a="1"/>
  <c r="AF42" i="1" s="1"/>
  <c r="AF202" i="1" a="1"/>
  <c r="AF202" i="1" s="1"/>
  <c r="AF196" i="1" a="1"/>
  <c r="AF196" i="1" s="1"/>
  <c r="AF66" i="1" a="1"/>
  <c r="AF66" i="1" s="1"/>
  <c r="AF55" i="1" a="1"/>
  <c r="AF55" i="1" s="1"/>
  <c r="AF121" i="1" a="1"/>
  <c r="AF121" i="1" s="1"/>
  <c r="AF163" i="1" a="1"/>
  <c r="AF163" i="1" s="1"/>
  <c r="AF110" i="1" a="1"/>
  <c r="AF110" i="1" s="1"/>
  <c r="AF133" i="1" a="1"/>
  <c r="AF133" i="1" s="1"/>
  <c r="AF223" i="1" a="1"/>
  <c r="AF223" i="1" s="1"/>
  <c r="AF34" i="1" a="1"/>
  <c r="AF34" i="1" s="1"/>
  <c r="AF21" i="1" a="1"/>
  <c r="AF21" i="1" s="1"/>
  <c r="AF150" i="1" a="1"/>
  <c r="AF150" i="1" s="1"/>
  <c r="AF170" i="1" a="1"/>
  <c r="AF170" i="1" s="1"/>
  <c r="AF216" i="1" a="1"/>
  <c r="AF216" i="1" s="1"/>
  <c r="AF236" i="1" a="1"/>
  <c r="AF236" i="1" s="1"/>
  <c r="AF47" i="1" a="1"/>
  <c r="AF47" i="1" s="1"/>
  <c r="AF77" i="1" a="1"/>
  <c r="AF77" i="1" s="1"/>
  <c r="AF222" i="1" a="1"/>
  <c r="AF222" i="1" s="1"/>
  <c r="AF168" i="1" a="1"/>
  <c r="AF168" i="1" s="1"/>
  <c r="AF172" i="1" a="1"/>
  <c r="AF172" i="1" s="1"/>
  <c r="AF156" i="1" a="1"/>
  <c r="AF156" i="1" s="1"/>
  <c r="AF45" i="1" a="1"/>
  <c r="AF45" i="1" s="1"/>
  <c r="AF177" i="1" a="1"/>
  <c r="AF177" i="1" s="1"/>
  <c r="AF176" i="1" a="1"/>
  <c r="AF176" i="1" s="1"/>
  <c r="AF154" i="1" a="1"/>
  <c r="AF154" i="1" s="1"/>
  <c r="AF27" i="1" a="1"/>
  <c r="AF27" i="1" s="1"/>
  <c r="AF109" i="1" a="1"/>
  <c r="AF109" i="1" s="1"/>
  <c r="AF118" i="1" a="1"/>
  <c r="AF118" i="1" s="1"/>
  <c r="AF88" i="1" a="1"/>
  <c r="AF88" i="1" s="1"/>
  <c r="AF250" i="1" a="1"/>
  <c r="AF250" i="1" s="1"/>
  <c r="AF41" i="1" a="1"/>
  <c r="AF41" i="1" s="1"/>
  <c r="AF94" i="1" a="1"/>
  <c r="AF94" i="1" s="1"/>
  <c r="AF215" i="1" a="1"/>
  <c r="AF215" i="1" s="1"/>
  <c r="AF112" i="1" a="1"/>
  <c r="AF112" i="1" s="1"/>
  <c r="AF72" i="1" a="1"/>
  <c r="AF72" i="1" s="1"/>
  <c r="AF199" i="1" a="1"/>
  <c r="AF199" i="1" s="1"/>
  <c r="AF24" i="1" a="1"/>
  <c r="AF24" i="1" s="1"/>
  <c r="AF113" i="1" a="1"/>
  <c r="AF113" i="1" s="1"/>
  <c r="AF81" i="1" a="1"/>
  <c r="AF81" i="1" s="1"/>
  <c r="AF63" i="1" a="1"/>
  <c r="AF63" i="1" s="1"/>
  <c r="AF117" i="1" a="1"/>
  <c r="AF117" i="1" s="1"/>
  <c r="AF25" i="1" a="1"/>
  <c r="AF25" i="1" s="1"/>
  <c r="AF230" i="1" a="1"/>
  <c r="AF230" i="1" s="1"/>
  <c r="AF91" i="1" a="1"/>
  <c r="AF91" i="1" s="1"/>
  <c r="AF229" i="1" a="1"/>
  <c r="AF229" i="1" s="1"/>
  <c r="AF30" i="1" a="1"/>
  <c r="AF30" i="1" s="1"/>
  <c r="AF240" i="1" a="1"/>
  <c r="AF240" i="1" s="1"/>
  <c r="AF71" i="1" a="1"/>
  <c r="AF71" i="1" s="1"/>
  <c r="AF142" i="1" a="1"/>
  <c r="AF142" i="1" s="1"/>
  <c r="AF186" i="1" a="1"/>
  <c r="AF186" i="1" s="1"/>
  <c r="AF243" i="1" a="1"/>
  <c r="AF243" i="1" s="1"/>
  <c r="AF57" i="1" a="1"/>
  <c r="AF57" i="1" s="1"/>
  <c r="AF213" i="1" a="1"/>
  <c r="AF213" i="1" s="1"/>
  <c r="AF253" i="1" a="1"/>
  <c r="AF253" i="1" s="1"/>
  <c r="AF18" i="1" a="1"/>
  <c r="AF18" i="1" s="1"/>
  <c r="AK128" i="1" l="1" a="1"/>
  <c r="AK128" i="1" s="1"/>
  <c r="AK129" i="1" s="1"/>
  <c r="AK154" i="1" a="1"/>
  <c r="AK154" i="1" s="1"/>
  <c r="AK155" i="1" s="1"/>
  <c r="AK10" i="1" a="1"/>
  <c r="AK10" i="1" s="1"/>
  <c r="AK11" i="1" s="1"/>
  <c r="AK188" i="1" a="1"/>
  <c r="AK188" i="1" s="1"/>
  <c r="AK189" i="1" s="1"/>
  <c r="AK230" i="1" a="1"/>
  <c r="AK230" i="1" s="1"/>
  <c r="AK231" i="1" s="1"/>
  <c r="AK248" i="1" a="1"/>
  <c r="AK248" i="1" s="1"/>
  <c r="AK249" i="1" s="1"/>
  <c r="B74" i="2"/>
  <c r="B75" i="2"/>
  <c r="AK8" i="1" a="1"/>
  <c r="AK8" i="1" s="1"/>
  <c r="AK9" i="1" s="1"/>
  <c r="AK122" i="1" a="1"/>
  <c r="AK122" i="1" s="1"/>
  <c r="AK123" i="1" s="1"/>
  <c r="AK208" i="1" a="1"/>
  <c r="AK208" i="1" s="1"/>
  <c r="AK209" i="1" s="1"/>
  <c r="AK28" i="1" a="1"/>
  <c r="AK28" i="1" s="1"/>
  <c r="AK29" i="1" s="1"/>
  <c r="AK30" i="1" a="1"/>
  <c r="AK30" i="1" s="1"/>
  <c r="AK31" i="1" s="1"/>
  <c r="AK144" i="1" a="1"/>
  <c r="AK144" i="1" s="1"/>
  <c r="AK145" i="1" s="1"/>
  <c r="AK176" i="1" a="1"/>
  <c r="AK176" i="1" s="1"/>
  <c r="AK177" i="1" s="1"/>
  <c r="AK156" i="1" a="1"/>
  <c r="AK156" i="1" s="1"/>
  <c r="AK157" i="1" s="1"/>
  <c r="AK104" i="1" a="1"/>
  <c r="AK104" i="1" s="1"/>
  <c r="AK105" i="1" s="1"/>
  <c r="AK6" i="1" a="1"/>
  <c r="AK6" i="1" s="1"/>
  <c r="AK7" i="1" s="1"/>
  <c r="AK34" i="1" a="1"/>
  <c r="AK34" i="1" s="1"/>
  <c r="AK35" i="1" s="1"/>
  <c r="AK36" i="1" a="1"/>
  <c r="AK36" i="1" s="1"/>
  <c r="AK37" i="1" s="1"/>
  <c r="AK42" i="1" a="1"/>
  <c r="AK42" i="1" s="1"/>
  <c r="AK43" i="1" s="1"/>
  <c r="AK94" i="1" a="1"/>
  <c r="AK94" i="1" s="1"/>
  <c r="AK95" i="1" s="1"/>
  <c r="AK102" i="1" a="1"/>
  <c r="AK102" i="1" s="1"/>
  <c r="AK103" i="1" s="1"/>
  <c r="AK148" i="1" a="1"/>
  <c r="AK148" i="1" s="1"/>
  <c r="AK149" i="1" s="1"/>
  <c r="AK232" i="1" a="1"/>
  <c r="AK232" i="1" s="1"/>
  <c r="AK233" i="1" s="1"/>
  <c r="AK62" i="1" a="1"/>
  <c r="AK62" i="1" s="1"/>
  <c r="AK63" i="1" s="1"/>
  <c r="AK192" i="1" a="1"/>
  <c r="AK192" i="1" s="1"/>
  <c r="AK193" i="1" s="1"/>
  <c r="AK242" i="1" a="1"/>
  <c r="AK242" i="1" s="1"/>
  <c r="AK243" i="1" s="1"/>
  <c r="AK160" i="1" a="1"/>
  <c r="AK160" i="1" s="1"/>
  <c r="AK161" i="1" s="1"/>
  <c r="AK40" i="1" a="1"/>
  <c r="AK40" i="1" s="1"/>
  <c r="AK41" i="1" s="1"/>
  <c r="AK130" i="1" a="1"/>
  <c r="AK130" i="1" s="1"/>
  <c r="AK131" i="1" s="1"/>
  <c r="AK132" i="1" a="1"/>
  <c r="AK132" i="1" s="1"/>
  <c r="AK133" i="1" s="1"/>
  <c r="AK74" i="1" a="1"/>
  <c r="AK74" i="1" s="1"/>
  <c r="AK75" i="1" s="1"/>
  <c r="AK246" i="1" a="1"/>
  <c r="AK246" i="1" s="1"/>
  <c r="AK247" i="1" s="1"/>
  <c r="AK124" i="1" a="1"/>
  <c r="AK124" i="1" s="1"/>
  <c r="AK125" i="1" s="1"/>
  <c r="AK168" i="1" a="1"/>
  <c r="AK168" i="1" s="1"/>
  <c r="AK169" i="1" s="1"/>
  <c r="AK200" i="1" a="1"/>
  <c r="AK200" i="1" s="1"/>
  <c r="AK201" i="1" s="1"/>
  <c r="AK172" i="1" a="1"/>
  <c r="AK172" i="1" s="1"/>
  <c r="AK173" i="1" s="1"/>
  <c r="AK198" i="1" a="1"/>
  <c r="AK198" i="1" s="1"/>
  <c r="AK199" i="1" s="1"/>
  <c r="AK236" i="1" a="1"/>
  <c r="AK236" i="1" s="1"/>
  <c r="AK237" i="1" s="1"/>
  <c r="AK98" i="1" a="1"/>
  <c r="AK98" i="1" s="1"/>
  <c r="AK99" i="1" s="1"/>
  <c r="AK80" i="1" a="1"/>
  <c r="AK80" i="1" s="1"/>
  <c r="AK81" i="1" s="1"/>
  <c r="AK120" i="1" a="1"/>
  <c r="AK120" i="1" s="1"/>
  <c r="AK121" i="1" s="1"/>
  <c r="AK136" i="1" a="1"/>
  <c r="AK136" i="1" s="1"/>
  <c r="AK137" i="1" s="1"/>
  <c r="AK126" i="1" a="1"/>
  <c r="AK126" i="1" s="1"/>
  <c r="AK127" i="1" s="1"/>
  <c r="AK76" i="1" a="1"/>
  <c r="AK76" i="1" s="1"/>
  <c r="AK77" i="1" s="1"/>
  <c r="AK216" i="1" a="1"/>
  <c r="AK216" i="1" s="1"/>
  <c r="AK217" i="1" s="1"/>
  <c r="AK204" i="1" a="1"/>
  <c r="AK204" i="1" s="1"/>
  <c r="AK205" i="1" s="1"/>
  <c r="AK22" i="1" a="1"/>
  <c r="AK22" i="1" s="1"/>
  <c r="AK23" i="1" s="1"/>
  <c r="AK226" i="1" a="1"/>
  <c r="AK226" i="1" s="1"/>
  <c r="AK227" i="1" s="1"/>
  <c r="AK56" i="1" a="1"/>
  <c r="AK56" i="1" s="1"/>
  <c r="AK57" i="1" s="1"/>
  <c r="AK118" i="1" a="1"/>
  <c r="AK118" i="1" s="1"/>
  <c r="AK119" i="1" s="1"/>
  <c r="AK222" i="1" a="1"/>
  <c r="AK222" i="1" s="1"/>
  <c r="AK223" i="1" s="1"/>
  <c r="AK224" i="1" a="1"/>
  <c r="AK224" i="1" s="1"/>
  <c r="AK225" i="1" s="1"/>
  <c r="AK194" i="1" a="1"/>
  <c r="AK194" i="1" s="1"/>
  <c r="AK195" i="1" s="1"/>
  <c r="AK14" i="1" a="1"/>
  <c r="AK14" i="1" s="1"/>
  <c r="AK15" i="1" s="1"/>
  <c r="AK138" i="1" a="1"/>
  <c r="AK138" i="1" s="1"/>
  <c r="AK139" i="1" s="1"/>
  <c r="AK220" i="1" a="1"/>
  <c r="AK220" i="1" s="1"/>
  <c r="AK221" i="1" s="1"/>
  <c r="AK92" i="1" a="1"/>
  <c r="AK92" i="1" s="1"/>
  <c r="AK93" i="1" s="1"/>
  <c r="AK90" i="1" a="1"/>
  <c r="AK90" i="1" s="1"/>
  <c r="AK91" i="1" s="1"/>
  <c r="AK146" i="1" a="1"/>
  <c r="AK146" i="1" s="1"/>
  <c r="AK147" i="1" s="1"/>
  <c r="AK142" i="1" a="1"/>
  <c r="AK142" i="1" s="1"/>
  <c r="AK143" i="1" s="1"/>
  <c r="AK210" i="1" a="1"/>
  <c r="AK210" i="1" s="1"/>
  <c r="AK211" i="1" s="1"/>
  <c r="AK108" i="1" a="1"/>
  <c r="AK108" i="1" s="1"/>
  <c r="AK109" i="1" s="1"/>
  <c r="AK170" i="1" a="1"/>
  <c r="AK170" i="1" s="1"/>
  <c r="AK171" i="1" s="1"/>
  <c r="AK86" i="1" a="1"/>
  <c r="AK86" i="1" s="1"/>
  <c r="AK87" i="1" s="1"/>
  <c r="AK140" i="1" a="1"/>
  <c r="AK140" i="1" s="1"/>
  <c r="AK141" i="1" s="1"/>
  <c r="AK24" i="1" a="1"/>
  <c r="AK24" i="1" s="1"/>
  <c r="AK25" i="1" s="1"/>
  <c r="AK134" i="1" a="1"/>
  <c r="AK134" i="1" s="1"/>
  <c r="AK135" i="1" s="1"/>
  <c r="AK190" i="1" a="1"/>
  <c r="AK190" i="1" s="1"/>
  <c r="AK191" i="1" s="1"/>
  <c r="AK206" i="1" a="1"/>
  <c r="AK206" i="1" s="1"/>
  <c r="AK207" i="1" s="1"/>
  <c r="AK96" i="1" a="1"/>
  <c r="AK96" i="1" s="1"/>
  <c r="AK97" i="1" s="1"/>
  <c r="AK250" i="1" a="1"/>
  <c r="AK250" i="1" s="1"/>
  <c r="AK251" i="1" s="1"/>
  <c r="AK202" i="1" a="1"/>
  <c r="AK202" i="1" s="1"/>
  <c r="AK203" i="1" s="1"/>
  <c r="AK16" i="1" a="1"/>
  <c r="AK16" i="1" s="1"/>
  <c r="AK17" i="1" s="1"/>
  <c r="AK116" i="1" a="1"/>
  <c r="AK116" i="1" s="1"/>
  <c r="AK117" i="1" s="1"/>
  <c r="AK214" i="1" a="1"/>
  <c r="AK214" i="1" s="1"/>
  <c r="AK215" i="1" s="1"/>
  <c r="AK12" i="1" a="1"/>
  <c r="AK12" i="1" s="1"/>
  <c r="AK13" i="1" s="1"/>
  <c r="AK184" i="1" a="1"/>
  <c r="AK184" i="1" s="1"/>
  <c r="AK185" i="1" s="1"/>
  <c r="AK58" i="1" a="1"/>
  <c r="AK58" i="1" s="1"/>
  <c r="AK59" i="1" s="1"/>
  <c r="AK78" i="1" a="1"/>
  <c r="AK78" i="1" s="1"/>
  <c r="AK79" i="1" s="1"/>
  <c r="AK252" i="1" a="1"/>
  <c r="AK252" i="1" s="1"/>
  <c r="AK253" i="1" s="1"/>
  <c r="AK244" i="1" a="1"/>
  <c r="AK244" i="1" s="1"/>
  <c r="AK245" i="1" s="1"/>
  <c r="AK66" i="1" a="1"/>
  <c r="AK66" i="1" s="1"/>
  <c r="AK67" i="1" s="1"/>
  <c r="AK18" i="1" a="1"/>
  <c r="AK18" i="1" s="1"/>
  <c r="AK19" i="1" s="1"/>
  <c r="AK240" i="1" a="1"/>
  <c r="AK240" i="1" s="1"/>
  <c r="AK241" i="1" s="1"/>
  <c r="AK186" i="1" a="1"/>
  <c r="AK186" i="1" s="1"/>
  <c r="AK187" i="1" s="1"/>
  <c r="AK106" i="1" a="1"/>
  <c r="AK106" i="1" s="1"/>
  <c r="AK107" i="1" s="1"/>
  <c r="AK212" i="1" a="1"/>
  <c r="AK212" i="1" s="1"/>
  <c r="AK213" i="1" s="1"/>
  <c r="AK218" i="1" a="1"/>
  <c r="AK218" i="1" s="1"/>
  <c r="AK219" i="1" s="1"/>
  <c r="AK100" i="1" a="1"/>
  <c r="AK100" i="1" s="1"/>
  <c r="AK101" i="1" s="1"/>
  <c r="AK54" i="1" a="1"/>
  <c r="AK54" i="1" s="1"/>
  <c r="AK55" i="1" s="1"/>
  <c r="AK114" i="1" a="1"/>
  <c r="AK114" i="1" s="1"/>
  <c r="AK115" i="1" s="1"/>
  <c r="AK64" i="1" a="1"/>
  <c r="AK64" i="1" s="1"/>
  <c r="AK65" i="1" s="1"/>
  <c r="AK162" i="1" a="1"/>
  <c r="AK162" i="1" s="1"/>
  <c r="AK163" i="1" s="1"/>
  <c r="AK38" i="1" a="1"/>
  <c r="AK38" i="1" s="1"/>
  <c r="AK39" i="1" s="1"/>
  <c r="AK158" i="1" a="1"/>
  <c r="AK158" i="1" s="1"/>
  <c r="AK159" i="1" s="1"/>
  <c r="AK46" i="1" a="1"/>
  <c r="AK46" i="1" s="1"/>
  <c r="AK47" i="1" s="1"/>
  <c r="AK112" i="1" a="1"/>
  <c r="AK112" i="1" s="1"/>
  <c r="AK113" i="1" s="1"/>
  <c r="AK32" i="1" a="1"/>
  <c r="AK32" i="1" s="1"/>
  <c r="AK33" i="1" s="1"/>
  <c r="AK70" i="1" a="1"/>
  <c r="AK70" i="1" s="1"/>
  <c r="AK71" i="1" s="1"/>
  <c r="AK44" i="1" a="1"/>
  <c r="AK44" i="1" s="1"/>
  <c r="AK45" i="1" s="1"/>
  <c r="AK20" i="1" a="1"/>
  <c r="AK20" i="1" s="1"/>
  <c r="AK21" i="1" s="1"/>
  <c r="AK26" i="1" a="1"/>
  <c r="AK26" i="1" s="1"/>
  <c r="AK27" i="1" s="1"/>
  <c r="AK174" i="1" a="1"/>
  <c r="AK174" i="1" s="1"/>
  <c r="AK175" i="1" s="1"/>
  <c r="AK152" i="1" a="1"/>
  <c r="AK152" i="1" s="1"/>
  <c r="AK153" i="1" s="1"/>
  <c r="AK50" i="1" a="1"/>
  <c r="AK50" i="1" s="1"/>
  <c r="AK51" i="1" s="1"/>
  <c r="AK164" i="1" a="1"/>
  <c r="AK164" i="1" s="1"/>
  <c r="AK165" i="1" s="1"/>
  <c r="AK166" i="1" a="1"/>
  <c r="AK166" i="1" s="1"/>
  <c r="AK167" i="1" s="1"/>
  <c r="AK60" i="1" a="1"/>
  <c r="AK60" i="1" s="1"/>
  <c r="AK61" i="1" s="1"/>
  <c r="AK234" i="1" a="1"/>
  <c r="AK234" i="1" s="1"/>
  <c r="AK235" i="1" s="1"/>
  <c r="AK110" i="1" a="1"/>
  <c r="AK110" i="1" s="1"/>
  <c r="AK111" i="1" s="1"/>
  <c r="AK48" i="1" a="1"/>
  <c r="AK48" i="1" s="1"/>
  <c r="AK49" i="1" s="1"/>
  <c r="AK52" i="1" a="1"/>
  <c r="AK52" i="1" s="1"/>
  <c r="AK53" i="1" s="1"/>
  <c r="AK82" i="1" a="1"/>
  <c r="AK82" i="1" s="1"/>
  <c r="AK83" i="1" s="1"/>
  <c r="AK84" i="1" a="1"/>
  <c r="AK84" i="1" s="1"/>
  <c r="AK85" i="1" s="1"/>
  <c r="AK150" i="1" a="1"/>
  <c r="AK150" i="1" s="1"/>
  <c r="AK151" i="1" s="1"/>
  <c r="AK180" i="1" a="1"/>
  <c r="AK180" i="1" s="1"/>
  <c r="AK181" i="1" s="1"/>
  <c r="AK238" i="1" a="1"/>
  <c r="AK238" i="1" s="1"/>
  <c r="AK239" i="1" s="1"/>
  <c r="AK178" i="1" a="1"/>
  <c r="AK178" i="1" s="1"/>
  <c r="AK179" i="1" s="1"/>
  <c r="AK68" i="1" a="1"/>
  <c r="AK68" i="1" s="1"/>
  <c r="AK69" i="1" s="1"/>
  <c r="AK228" i="1" a="1"/>
  <c r="AK228" i="1" s="1"/>
  <c r="AK229" i="1" s="1"/>
  <c r="AK182" i="1" a="1"/>
  <c r="AK182" i="1" s="1"/>
  <c r="AK183" i="1" s="1"/>
  <c r="AK88" i="1" a="1"/>
  <c r="AK88" i="1" s="1"/>
  <c r="AK89" i="1" s="1"/>
  <c r="AK196" i="1" a="1"/>
  <c r="AK196" i="1" s="1"/>
  <c r="AK72" i="1" a="1"/>
  <c r="AK72" i="1" s="1"/>
  <c r="AK73" i="1" s="1"/>
  <c r="AK4" i="1" a="1"/>
  <c r="AK4" i="1" s="1"/>
  <c r="B22" i="2"/>
  <c r="B37" i="2"/>
  <c r="AI37" i="2" s="1"/>
  <c r="B44" i="2"/>
  <c r="M44" i="2" s="1"/>
  <c r="B43" i="2"/>
  <c r="AG43" i="2" s="1"/>
  <c r="B17" i="2"/>
  <c r="K17" i="2" s="1"/>
  <c r="B21" i="2"/>
  <c r="AB21" i="2" s="1"/>
  <c r="B58" i="2"/>
  <c r="M58" i="2" s="1"/>
  <c r="B54" i="2"/>
  <c r="B56" i="2"/>
  <c r="T56" i="2" s="1"/>
  <c r="B240" i="2"/>
  <c r="K240" i="2" s="1"/>
  <c r="B104" i="2"/>
  <c r="X104" i="2" s="1"/>
  <c r="B155" i="2"/>
  <c r="H155" i="2" s="1"/>
  <c r="B20" i="2"/>
  <c r="V20" i="2" s="1"/>
  <c r="B62" i="2"/>
  <c r="B10" i="2"/>
  <c r="Z10" i="2" s="1"/>
  <c r="B186" i="2"/>
  <c r="B251" i="2"/>
  <c r="AI251" i="2" s="1"/>
  <c r="B14" i="2"/>
  <c r="U14" i="2" s="1"/>
  <c r="B116" i="2"/>
  <c r="AH116" i="2" s="1"/>
  <c r="B52" i="2"/>
  <c r="W52" i="2" s="1"/>
  <c r="B105" i="2"/>
  <c r="B108" i="2"/>
  <c r="AG108" i="2" s="1"/>
  <c r="B76" i="2"/>
  <c r="B41" i="2"/>
  <c r="I41" i="2" s="1"/>
  <c r="B149" i="2"/>
  <c r="B64" i="2"/>
  <c r="B81" i="2"/>
  <c r="D81" i="2" s="1"/>
  <c r="B160" i="2"/>
  <c r="B170" i="2"/>
  <c r="B53" i="2"/>
  <c r="AD53" i="2" s="1"/>
  <c r="B57" i="2"/>
  <c r="H57" i="2" s="1"/>
  <c r="B35" i="2"/>
  <c r="I35" i="2" s="1"/>
  <c r="B34" i="2"/>
  <c r="B32" i="2"/>
  <c r="AA32" i="2" s="1"/>
  <c r="B126" i="2"/>
  <c r="D126" i="2" s="1"/>
  <c r="B179" i="2"/>
  <c r="B46" i="2"/>
  <c r="B55" i="2"/>
  <c r="O55" i="2" s="1"/>
  <c r="B29" i="2"/>
  <c r="B233" i="2"/>
  <c r="X233" i="2" s="1"/>
  <c r="B38" i="2"/>
  <c r="B59" i="2"/>
  <c r="B204" i="2"/>
  <c r="B141" i="2"/>
  <c r="C141" i="2" s="1"/>
  <c r="B184" i="2"/>
  <c r="B129" i="2"/>
  <c r="B89" i="2"/>
  <c r="M89" i="2" s="1"/>
  <c r="B198" i="2"/>
  <c r="B131" i="2"/>
  <c r="B33" i="2"/>
  <c r="P33" i="2" s="1"/>
  <c r="B91" i="2"/>
  <c r="B25" i="2"/>
  <c r="M25" i="2" s="1"/>
  <c r="B24" i="2"/>
  <c r="B134" i="2"/>
  <c r="AE134" i="2" s="1"/>
  <c r="B83" i="2"/>
  <c r="AA83" i="2" s="1"/>
  <c r="B190" i="2"/>
  <c r="B143" i="2"/>
  <c r="AE143" i="2" s="1"/>
  <c r="B60" i="2"/>
  <c r="B244" i="2"/>
  <c r="AE244" i="2" s="1"/>
  <c r="B47" i="2"/>
  <c r="B8" i="2"/>
  <c r="B130" i="2"/>
  <c r="AH130" i="2" s="1"/>
  <c r="B15" i="2"/>
  <c r="G15" i="2" s="1"/>
  <c r="B94" i="2"/>
  <c r="F94" i="2" s="1"/>
  <c r="B61" i="2"/>
  <c r="B13" i="2"/>
  <c r="AG13" i="2" s="1"/>
  <c r="B79" i="2"/>
  <c r="B4" i="2"/>
  <c r="B136" i="2"/>
  <c r="T136" i="2" s="1"/>
  <c r="B72" i="2"/>
  <c r="B63" i="2"/>
  <c r="H63" i="2" s="1"/>
  <c r="B195" i="2"/>
  <c r="B183" i="2"/>
  <c r="B30" i="2"/>
  <c r="B39" i="2"/>
  <c r="K39" i="2" s="1"/>
  <c r="B26" i="2"/>
  <c r="AA26" i="2" s="1"/>
  <c r="B164" i="2"/>
  <c r="Z164" i="2" s="1"/>
  <c r="B19" i="2"/>
  <c r="R19" i="2" s="1"/>
  <c r="B50" i="2"/>
  <c r="B140" i="2"/>
  <c r="B243" i="2"/>
  <c r="B49" i="2"/>
  <c r="T49" i="2" s="1"/>
  <c r="B182" i="2"/>
  <c r="B40" i="2"/>
  <c r="B175" i="2"/>
  <c r="N175" i="2" s="1"/>
  <c r="B31" i="2"/>
  <c r="Y31" i="2" s="1"/>
  <c r="B27" i="2"/>
  <c r="C27" i="2" s="1"/>
  <c r="B5" i="2"/>
  <c r="Z5" i="2" s="1"/>
  <c r="B252" i="2"/>
  <c r="K252" i="2" s="1"/>
  <c r="B86" i="2"/>
  <c r="H86" i="2" s="1"/>
  <c r="B12" i="2"/>
  <c r="X12" i="2" s="1"/>
  <c r="B6" i="2"/>
  <c r="M6" i="2" s="1"/>
  <c r="B229" i="2"/>
  <c r="B241" i="2"/>
  <c r="B51" i="2"/>
  <c r="B99" i="2"/>
  <c r="AB99" i="2" s="1"/>
  <c r="B168" i="2"/>
  <c r="I168" i="2" s="1"/>
  <c r="B246" i="2"/>
  <c r="B121" i="2"/>
  <c r="AH121" i="2" s="1"/>
  <c r="B48" i="2"/>
  <c r="B146" i="2"/>
  <c r="B65" i="2"/>
  <c r="R65" i="2" s="1"/>
  <c r="B120" i="2"/>
  <c r="S120" i="2" s="1"/>
  <c r="B23" i="2"/>
  <c r="X23" i="2" s="1"/>
  <c r="B102" i="2"/>
  <c r="B16" i="2"/>
  <c r="B11" i="2"/>
  <c r="I11" i="2" s="1"/>
  <c r="B158" i="2"/>
  <c r="Y158" i="2" s="1"/>
  <c r="B92" i="2"/>
  <c r="B84" i="2"/>
  <c r="H84" i="2" s="1"/>
  <c r="B36" i="2"/>
  <c r="E36" i="2" s="1"/>
  <c r="B66" i="2"/>
  <c r="B101" i="2"/>
  <c r="B197" i="2"/>
  <c r="AA197" i="2" s="1"/>
  <c r="B73" i="2"/>
  <c r="Y73" i="2" s="1"/>
  <c r="B96" i="2"/>
  <c r="H96" i="2" s="1"/>
  <c r="B196" i="2"/>
  <c r="K196" i="2" s="1"/>
  <c r="B115" i="2"/>
  <c r="AJ115" i="2" s="1"/>
  <c r="B152" i="2"/>
  <c r="B112" i="2"/>
  <c r="AJ112" i="2" s="1"/>
  <c r="B181" i="2"/>
  <c r="V181" i="2" s="1"/>
  <c r="B109" i="2"/>
  <c r="B71" i="2"/>
  <c r="S71" i="2" s="1"/>
  <c r="B117" i="2"/>
  <c r="B150" i="2"/>
  <c r="B234" i="2"/>
  <c r="O234" i="2" s="1"/>
  <c r="B161" i="2"/>
  <c r="B125" i="2"/>
  <c r="M125" i="2" s="1"/>
  <c r="B87" i="2"/>
  <c r="S87" i="2" s="1"/>
  <c r="B169" i="2"/>
  <c r="X169" i="2" s="1"/>
  <c r="B180" i="2"/>
  <c r="N180" i="2" s="1"/>
  <c r="B68" i="2"/>
  <c r="B128" i="2"/>
  <c r="AI128" i="2" s="1"/>
  <c r="B191" i="2"/>
  <c r="AG191" i="2" s="1"/>
  <c r="B88" i="2"/>
  <c r="B123" i="2"/>
  <c r="AI123" i="2" s="1"/>
  <c r="B93" i="2"/>
  <c r="AG93" i="2" s="1"/>
  <c r="B203" i="2"/>
  <c r="X203" i="2" s="1"/>
  <c r="B206" i="2"/>
  <c r="B176" i="2"/>
  <c r="X176" i="2" s="1"/>
  <c r="B208" i="2"/>
  <c r="E208" i="2" s="1"/>
  <c r="B236" i="2"/>
  <c r="AB236" i="2" s="1"/>
  <c r="B194" i="2"/>
  <c r="B135" i="2"/>
  <c r="AH135" i="2" s="1"/>
  <c r="B226" i="2"/>
  <c r="AH226" i="2" s="1"/>
  <c r="B28" i="2"/>
  <c r="AH28" i="2" s="1"/>
  <c r="B122" i="2"/>
  <c r="W122" i="2" s="1"/>
  <c r="B9" i="2"/>
  <c r="C9" i="2" s="1"/>
  <c r="B220" i="2"/>
  <c r="B223" i="2"/>
  <c r="B235" i="2"/>
  <c r="N235" i="2" s="1"/>
  <c r="B124" i="2"/>
  <c r="U124" i="2" s="1"/>
  <c r="B231" i="2"/>
  <c r="B100" i="2"/>
  <c r="AF100" i="2" s="1"/>
  <c r="B110" i="2"/>
  <c r="B205" i="2"/>
  <c r="B171" i="2"/>
  <c r="AJ171" i="2" s="1"/>
  <c r="B221" i="2"/>
  <c r="B127" i="2"/>
  <c r="X127" i="2" s="1"/>
  <c r="B139" i="2"/>
  <c r="B178" i="2"/>
  <c r="B199" i="2"/>
  <c r="B114" i="2"/>
  <c r="B95" i="2"/>
  <c r="L95" i="2" s="1"/>
  <c r="B227" i="2"/>
  <c r="AG227" i="2" s="1"/>
  <c r="B230" i="2"/>
  <c r="B113" i="2"/>
  <c r="B45" i="2"/>
  <c r="V45" i="2" s="1"/>
  <c r="B145" i="2"/>
  <c r="K145" i="2" s="1"/>
  <c r="B201" i="2"/>
  <c r="M201" i="2" s="1"/>
  <c r="B253" i="2"/>
  <c r="B80" i="2"/>
  <c r="E80" i="2" s="1"/>
  <c r="B70" i="2"/>
  <c r="B156" i="2"/>
  <c r="B82" i="2"/>
  <c r="J82" i="2" s="1"/>
  <c r="B144" i="2"/>
  <c r="B211" i="2"/>
  <c r="M211" i="2" s="1"/>
  <c r="B85" i="2"/>
  <c r="B228" i="2"/>
  <c r="B69" i="2"/>
  <c r="B103" i="2"/>
  <c r="AF103" i="2" s="1"/>
  <c r="B118" i="2"/>
  <c r="B192" i="2"/>
  <c r="M192" i="2" s="1"/>
  <c r="B137" i="2"/>
  <c r="X137" i="2" s="1"/>
  <c r="B200" i="2"/>
  <c r="B157" i="2"/>
  <c r="B78" i="2"/>
  <c r="AD78" i="2" s="1"/>
  <c r="B213" i="2"/>
  <c r="AB213" i="2" s="1"/>
  <c r="B250" i="2"/>
  <c r="AI250" i="2" s="1"/>
  <c r="B188" i="2"/>
  <c r="B177" i="2"/>
  <c r="Z177" i="2" s="1"/>
  <c r="B202" i="2"/>
  <c r="AH202" i="2" s="1"/>
  <c r="B242" i="2"/>
  <c r="B215" i="2"/>
  <c r="I215" i="2" s="1"/>
  <c r="B218" i="2"/>
  <c r="F218" i="2" s="1"/>
  <c r="B210" i="2"/>
  <c r="J210" i="2" s="1"/>
  <c r="B245" i="2"/>
  <c r="B225" i="2"/>
  <c r="B90" i="2"/>
  <c r="Z90" i="2" s="1"/>
  <c r="B42" i="2"/>
  <c r="S42" i="2" s="1"/>
  <c r="B133" i="2"/>
  <c r="M133" i="2" s="1"/>
  <c r="B163" i="2"/>
  <c r="B212" i="2"/>
  <c r="AG212" i="2" s="1"/>
  <c r="B98" i="2"/>
  <c r="AI98" i="2" s="1"/>
  <c r="B7" i="2"/>
  <c r="Q7" i="2" s="1"/>
  <c r="B185" i="2"/>
  <c r="D185" i="2" s="1"/>
  <c r="B97" i="2"/>
  <c r="B132" i="2"/>
  <c r="B111" i="2"/>
  <c r="Q111" i="2" s="1"/>
  <c r="B107" i="2"/>
  <c r="Z107" i="2" s="1"/>
  <c r="B219" i="2"/>
  <c r="AD219" i="2" s="1"/>
  <c r="B189" i="2"/>
  <c r="B67" i="2"/>
  <c r="H67" i="2" s="1"/>
  <c r="B119" i="2"/>
  <c r="AH119" i="2" s="1"/>
  <c r="B138" i="2"/>
  <c r="B106" i="2"/>
  <c r="B248" i="2"/>
  <c r="F248" i="2" s="1"/>
  <c r="B159" i="2"/>
  <c r="F159" i="2" s="1"/>
  <c r="B77" i="2"/>
  <c r="AH77" i="2" s="1"/>
  <c r="B165" i="2"/>
  <c r="AG165" i="2" s="1"/>
  <c r="B142" i="2"/>
  <c r="Z142" i="2" s="1"/>
  <c r="B174" i="2"/>
  <c r="B166" i="2"/>
  <c r="AG166" i="2" s="1"/>
  <c r="B214" i="2"/>
  <c r="AE214" i="2" s="1"/>
  <c r="B153" i="2"/>
  <c r="AH153" i="2" s="1"/>
  <c r="B249" i="2"/>
  <c r="J249" i="2" s="1"/>
  <c r="B147" i="2"/>
  <c r="T147" i="2" s="1"/>
  <c r="B151" i="2"/>
  <c r="B237" i="2"/>
  <c r="B148" i="2"/>
  <c r="B216" i="2"/>
  <c r="B232" i="2"/>
  <c r="B167" i="2"/>
  <c r="AF167" i="2" s="1"/>
  <c r="B247" i="2"/>
  <c r="B238" i="2"/>
  <c r="B172" i="2"/>
  <c r="B209" i="2"/>
  <c r="AI209" i="2" s="1"/>
  <c r="B154" i="2"/>
  <c r="B222" i="2"/>
  <c r="B173" i="2"/>
  <c r="B207" i="2"/>
  <c r="B224" i="2"/>
  <c r="B217" i="2"/>
  <c r="AJ217" i="2" s="1"/>
  <c r="B187" i="2"/>
  <c r="AJ187" i="2" s="1"/>
  <c r="B193" i="2"/>
  <c r="B162" i="2"/>
  <c r="B239" i="2"/>
  <c r="B18" i="2"/>
  <c r="AI18" i="2" s="1"/>
  <c r="T58" i="2" l="1"/>
  <c r="E75" i="2"/>
  <c r="T75" i="2"/>
  <c r="D75" i="2"/>
  <c r="W75" i="2"/>
  <c r="G75" i="2"/>
  <c r="Z75" i="2"/>
  <c r="J75" i="2"/>
  <c r="U75" i="2"/>
  <c r="L75" i="2"/>
  <c r="O75" i="2"/>
  <c r="R75" i="2"/>
  <c r="M75" i="2"/>
  <c r="X75" i="2"/>
  <c r="AA75" i="2"/>
  <c r="AD75" i="2"/>
  <c r="I75" i="2"/>
  <c r="AF75" i="2"/>
  <c r="P75" i="2"/>
  <c r="AI75" i="2"/>
  <c r="S75" i="2"/>
  <c r="C75" i="2"/>
  <c r="V75" i="2"/>
  <c r="F75" i="2"/>
  <c r="AG75" i="2"/>
  <c r="Q75" i="2"/>
  <c r="AB75" i="2"/>
  <c r="AE75" i="2"/>
  <c r="AH75" i="2"/>
  <c r="AC75" i="2"/>
  <c r="H75" i="2"/>
  <c r="K75" i="2"/>
  <c r="N75" i="2"/>
  <c r="Y75" i="2"/>
  <c r="C74" i="2"/>
  <c r="AB74" i="2"/>
  <c r="D74" i="2"/>
  <c r="V74" i="2"/>
  <c r="F74" i="2"/>
  <c r="Y74" i="2"/>
  <c r="I74" i="2"/>
  <c r="P74" i="2"/>
  <c r="AI74" i="2"/>
  <c r="S74" i="2"/>
  <c r="Q74" i="2"/>
  <c r="K74" i="2"/>
  <c r="Z74" i="2"/>
  <c r="AC74" i="2"/>
  <c r="X74" i="2"/>
  <c r="G74" i="2"/>
  <c r="T74" i="2"/>
  <c r="AH74" i="2"/>
  <c r="R74" i="2"/>
  <c r="U74" i="2"/>
  <c r="E74" i="2"/>
  <c r="AE74" i="2"/>
  <c r="O74" i="2"/>
  <c r="L74" i="2"/>
  <c r="AD74" i="2"/>
  <c r="N74" i="2"/>
  <c r="AG74" i="2"/>
  <c r="AF74" i="2"/>
  <c r="AA74" i="2"/>
  <c r="H74" i="2"/>
  <c r="J74" i="2"/>
  <c r="M74" i="2"/>
  <c r="W74" i="2"/>
  <c r="R82" i="2"/>
  <c r="V96" i="2"/>
  <c r="P164" i="2"/>
  <c r="AC168" i="2"/>
  <c r="AE175" i="2"/>
  <c r="X251" i="2"/>
  <c r="H164" i="2"/>
  <c r="X56" i="2"/>
  <c r="U164" i="2"/>
  <c r="O56" i="2"/>
  <c r="V77" i="2"/>
  <c r="V127" i="2"/>
  <c r="I192" i="2"/>
  <c r="Y82" i="2"/>
  <c r="D175" i="2"/>
  <c r="S123" i="2"/>
  <c r="J127" i="2"/>
  <c r="AH56" i="2"/>
  <c r="K77" i="2"/>
  <c r="J175" i="2"/>
  <c r="AB123" i="2"/>
  <c r="F37" i="2"/>
  <c r="Q168" i="2"/>
  <c r="D55" i="2"/>
  <c r="K82" i="2"/>
  <c r="E123" i="2"/>
  <c r="G127" i="2"/>
  <c r="AJ192" i="2"/>
  <c r="AF244" i="2"/>
  <c r="S7" i="2"/>
  <c r="S104" i="2"/>
  <c r="Z234" i="2"/>
  <c r="H203" i="2"/>
  <c r="O13" i="2"/>
  <c r="Y128" i="2"/>
  <c r="U77" i="2"/>
  <c r="E108" i="2"/>
  <c r="AI93" i="2"/>
  <c r="F55" i="2"/>
  <c r="AE37" i="2"/>
  <c r="Z33" i="2"/>
  <c r="AJ219" i="2"/>
  <c r="S248" i="2"/>
  <c r="Q67" i="2"/>
  <c r="AF7" i="2"/>
  <c r="O130" i="2"/>
  <c r="AA227" i="2"/>
  <c r="T53" i="2"/>
  <c r="AB128" i="2"/>
  <c r="L83" i="2"/>
  <c r="D250" i="2"/>
  <c r="AB63" i="2"/>
  <c r="AE115" i="2"/>
  <c r="H95" i="2"/>
  <c r="K126" i="2"/>
  <c r="AE130" i="2"/>
  <c r="AD244" i="2"/>
  <c r="Y191" i="2"/>
  <c r="O133" i="2"/>
  <c r="AJ39" i="2"/>
  <c r="C124" i="2"/>
  <c r="F134" i="2"/>
  <c r="AJ227" i="2"/>
  <c r="K133" i="2"/>
  <c r="M191" i="2"/>
  <c r="AC104" i="2"/>
  <c r="S83" i="2"/>
  <c r="AF83" i="2"/>
  <c r="K116" i="2"/>
  <c r="H234" i="2"/>
  <c r="N250" i="2"/>
  <c r="AF13" i="2"/>
  <c r="AI248" i="2"/>
  <c r="D67" i="2"/>
  <c r="AF67" i="2"/>
  <c r="P203" i="2"/>
  <c r="AB108" i="2"/>
  <c r="H93" i="2"/>
  <c r="V227" i="2"/>
  <c r="F244" i="2"/>
  <c r="AC7" i="2"/>
  <c r="P53" i="2"/>
  <c r="G191" i="2"/>
  <c r="C104" i="2"/>
  <c r="P133" i="2"/>
  <c r="AF133" i="2"/>
  <c r="U83" i="2"/>
  <c r="L39" i="2"/>
  <c r="L116" i="2"/>
  <c r="N234" i="2"/>
  <c r="Y45" i="2"/>
  <c r="V98" i="2"/>
  <c r="U248" i="2"/>
  <c r="U67" i="2"/>
  <c r="U203" i="2"/>
  <c r="U244" i="2"/>
  <c r="T7" i="2"/>
  <c r="AH126" i="2"/>
  <c r="AD248" i="2"/>
  <c r="X67" i="2"/>
  <c r="H227" i="2"/>
  <c r="AB244" i="2"/>
  <c r="H7" i="2"/>
  <c r="I191" i="2"/>
  <c r="E104" i="2"/>
  <c r="AF104" i="2"/>
  <c r="E133" i="2"/>
  <c r="H83" i="2"/>
  <c r="D116" i="2"/>
  <c r="I124" i="2"/>
  <c r="H126" i="2"/>
  <c r="W197" i="2"/>
  <c r="W245" i="2"/>
  <c r="AH245" i="2"/>
  <c r="O245" i="2"/>
  <c r="AH250" i="2"/>
  <c r="S250" i="2"/>
  <c r="M250" i="2"/>
  <c r="Z250" i="2"/>
  <c r="AE250" i="2"/>
  <c r="I250" i="2"/>
  <c r="AC250" i="2"/>
  <c r="E250" i="2"/>
  <c r="AF250" i="2"/>
  <c r="H250" i="2"/>
  <c r="AJ250" i="2"/>
  <c r="Q250" i="2"/>
  <c r="F250" i="2"/>
  <c r="W250" i="2"/>
  <c r="U250" i="2"/>
  <c r="AG250" i="2"/>
  <c r="O250" i="2"/>
  <c r="X250" i="2"/>
  <c r="AA250" i="2"/>
  <c r="R250" i="2"/>
  <c r="V250" i="2"/>
  <c r="K250" i="2"/>
  <c r="D178" i="2"/>
  <c r="AJ178" i="2"/>
  <c r="O178" i="2"/>
  <c r="Y178" i="2"/>
  <c r="U178" i="2"/>
  <c r="M178" i="2"/>
  <c r="AH178" i="2"/>
  <c r="M226" i="2"/>
  <c r="Y226" i="2"/>
  <c r="N226" i="2"/>
  <c r="I226" i="2"/>
  <c r="H226" i="2"/>
  <c r="S226" i="2"/>
  <c r="AG226" i="2"/>
  <c r="AD226" i="2"/>
  <c r="AC226" i="2"/>
  <c r="Z226" i="2"/>
  <c r="P226" i="2"/>
  <c r="D226" i="2"/>
  <c r="J226" i="2"/>
  <c r="K226" i="2"/>
  <c r="AB226" i="2"/>
  <c r="AA226" i="2"/>
  <c r="AE226" i="2"/>
  <c r="X226" i="2"/>
  <c r="R226" i="2"/>
  <c r="O226" i="2"/>
  <c r="AH203" i="2"/>
  <c r="Z203" i="2"/>
  <c r="I203" i="2"/>
  <c r="G203" i="2"/>
  <c r="AE203" i="2"/>
  <c r="O203" i="2"/>
  <c r="W203" i="2"/>
  <c r="AD203" i="2"/>
  <c r="AI203" i="2"/>
  <c r="J203" i="2"/>
  <c r="C203" i="2"/>
  <c r="S203" i="2"/>
  <c r="D203" i="2"/>
  <c r="Q203" i="2"/>
  <c r="K203" i="2"/>
  <c r="V203" i="2"/>
  <c r="F203" i="2"/>
  <c r="G109" i="2"/>
  <c r="J109" i="2"/>
  <c r="AF115" i="2"/>
  <c r="AH115" i="2"/>
  <c r="M115" i="2"/>
  <c r="N115" i="2"/>
  <c r="K115" i="2"/>
  <c r="AB115" i="2"/>
  <c r="Q115" i="2"/>
  <c r="U115" i="2"/>
  <c r="R115" i="2"/>
  <c r="X115" i="2"/>
  <c r="F115" i="2"/>
  <c r="T115" i="2"/>
  <c r="L115" i="2"/>
  <c r="AA115" i="2"/>
  <c r="J115" i="2"/>
  <c r="I115" i="2"/>
  <c r="P115" i="2"/>
  <c r="AD115" i="2"/>
  <c r="W115" i="2"/>
  <c r="C115" i="2"/>
  <c r="S115" i="2"/>
  <c r="AG115" i="2"/>
  <c r="G115" i="2"/>
  <c r="D115" i="2"/>
  <c r="Y115" i="2"/>
  <c r="V115" i="2"/>
  <c r="AC115" i="2"/>
  <c r="AG84" i="2"/>
  <c r="K84" i="2"/>
  <c r="J84" i="2"/>
  <c r="AE84" i="2"/>
  <c r="X84" i="2"/>
  <c r="P84" i="2"/>
  <c r="G84" i="2"/>
  <c r="AI84" i="2"/>
  <c r="AD84" i="2"/>
  <c r="AB84" i="2"/>
  <c r="V84" i="2"/>
  <c r="L84" i="2"/>
  <c r="R84" i="2"/>
  <c r="E84" i="2"/>
  <c r="Y84" i="2"/>
  <c r="AA84" i="2"/>
  <c r="F84" i="2"/>
  <c r="O84" i="2"/>
  <c r="M84" i="2"/>
  <c r="S84" i="2"/>
  <c r="J27" i="2"/>
  <c r="Y27" i="2"/>
  <c r="G27" i="2"/>
  <c r="N27" i="2"/>
  <c r="K27" i="2"/>
  <c r="V27" i="2"/>
  <c r="AG27" i="2"/>
  <c r="AA27" i="2"/>
  <c r="O27" i="2"/>
  <c r="AE27" i="2"/>
  <c r="L27" i="2"/>
  <c r="P27" i="2"/>
  <c r="E27" i="2"/>
  <c r="AI27" i="2"/>
  <c r="X27" i="2"/>
  <c r="F27" i="2"/>
  <c r="AC27" i="2"/>
  <c r="T27" i="2"/>
  <c r="I27" i="2"/>
  <c r="S27" i="2"/>
  <c r="R27" i="2"/>
  <c r="AG39" i="2"/>
  <c r="F39" i="2"/>
  <c r="W39" i="2"/>
  <c r="AD39" i="2"/>
  <c r="G39" i="2"/>
  <c r="S39" i="2"/>
  <c r="AH39" i="2"/>
  <c r="R39" i="2"/>
  <c r="M39" i="2"/>
  <c r="D39" i="2"/>
  <c r="Z39" i="2"/>
  <c r="O39" i="2"/>
  <c r="AB39" i="2"/>
  <c r="P39" i="2"/>
  <c r="X39" i="2"/>
  <c r="H39" i="2"/>
  <c r="AE39" i="2"/>
  <c r="T39" i="2"/>
  <c r="AC39" i="2"/>
  <c r="N39" i="2"/>
  <c r="AH63" i="2"/>
  <c r="AJ63" i="2"/>
  <c r="F63" i="2"/>
  <c r="K63" i="2"/>
  <c r="J63" i="2"/>
  <c r="AA63" i="2"/>
  <c r="Y63" i="2"/>
  <c r="W63" i="2"/>
  <c r="AG63" i="2"/>
  <c r="G63" i="2"/>
  <c r="L63" i="2"/>
  <c r="U63" i="2"/>
  <c r="AD63" i="2"/>
  <c r="D63" i="2"/>
  <c r="AI63" i="2"/>
  <c r="X63" i="2"/>
  <c r="P63" i="2"/>
  <c r="AC63" i="2"/>
  <c r="S63" i="2"/>
  <c r="Q63" i="2"/>
  <c r="Z63" i="2"/>
  <c r="M63" i="2"/>
  <c r="V63" i="2"/>
  <c r="R63" i="2"/>
  <c r="AG15" i="2"/>
  <c r="AA15" i="2"/>
  <c r="U15" i="2"/>
  <c r="R15" i="2"/>
  <c r="V15" i="2"/>
  <c r="T15" i="2"/>
  <c r="AJ15" i="2"/>
  <c r="AF15" i="2"/>
  <c r="AC15" i="2"/>
  <c r="N15" i="2"/>
  <c r="H15" i="2"/>
  <c r="C15" i="2"/>
  <c r="L15" i="2"/>
  <c r="AB15" i="2"/>
  <c r="W15" i="2"/>
  <c r="I15" i="2"/>
  <c r="M15" i="2"/>
  <c r="E15" i="2"/>
  <c r="AD15" i="2"/>
  <c r="J15" i="2"/>
  <c r="AH15" i="2"/>
  <c r="K15" i="2"/>
  <c r="X15" i="2"/>
  <c r="Y15" i="2"/>
  <c r="AG29" i="2"/>
  <c r="G29" i="2"/>
  <c r="AA29" i="2"/>
  <c r="D29" i="2"/>
  <c r="AE29" i="2"/>
  <c r="M29" i="2"/>
  <c r="AJ29" i="2"/>
  <c r="AI29" i="2"/>
  <c r="L29" i="2"/>
  <c r="N29" i="2"/>
  <c r="T29" i="2"/>
  <c r="AD29" i="2"/>
  <c r="O29" i="2"/>
  <c r="S29" i="2"/>
  <c r="R29" i="2"/>
  <c r="Z29" i="2"/>
  <c r="J29" i="2"/>
  <c r="F29" i="2"/>
  <c r="AB29" i="2"/>
  <c r="AF29" i="2"/>
  <c r="W29" i="2"/>
  <c r="V29" i="2"/>
  <c r="X29" i="2"/>
  <c r="Q76" i="2"/>
  <c r="D76" i="2"/>
  <c r="AI10" i="2"/>
  <c r="F10" i="2"/>
  <c r="H10" i="2"/>
  <c r="AA10" i="2"/>
  <c r="O10" i="2"/>
  <c r="AE10" i="2"/>
  <c r="W10" i="2"/>
  <c r="X10" i="2"/>
  <c r="C10" i="2"/>
  <c r="M10" i="2"/>
  <c r="T10" i="2"/>
  <c r="AD10" i="2"/>
  <c r="AB10" i="2"/>
  <c r="V10" i="2"/>
  <c r="R10" i="2"/>
  <c r="AH10" i="2"/>
  <c r="N10" i="2"/>
  <c r="J10" i="2"/>
  <c r="K10" i="2"/>
  <c r="Y10" i="2"/>
  <c r="G10" i="2"/>
  <c r="S10" i="2"/>
  <c r="L10" i="2"/>
  <c r="V248" i="2"/>
  <c r="Q248" i="2"/>
  <c r="AJ248" i="2"/>
  <c r="X248" i="2"/>
  <c r="AC67" i="2"/>
  <c r="AE67" i="2"/>
  <c r="T67" i="2"/>
  <c r="AA67" i="2"/>
  <c r="AJ203" i="2"/>
  <c r="M203" i="2"/>
  <c r="AA203" i="2"/>
  <c r="R227" i="2"/>
  <c r="AH227" i="2"/>
  <c r="E244" i="2"/>
  <c r="D244" i="2"/>
  <c r="N7" i="2"/>
  <c r="AD7" i="2"/>
  <c r="G7" i="2"/>
  <c r="Z7" i="2"/>
  <c r="K191" i="2"/>
  <c r="J191" i="2"/>
  <c r="K104" i="2"/>
  <c r="D104" i="2"/>
  <c r="C133" i="2"/>
  <c r="L133" i="2"/>
  <c r="T133" i="2"/>
  <c r="V133" i="2"/>
  <c r="AC83" i="2"/>
  <c r="V83" i="2"/>
  <c r="Q39" i="2"/>
  <c r="AA39" i="2"/>
  <c r="I116" i="2"/>
  <c r="AA116" i="2"/>
  <c r="Q234" i="2"/>
  <c r="AB250" i="2"/>
  <c r="P126" i="2"/>
  <c r="S126" i="2"/>
  <c r="AD126" i="2"/>
  <c r="N63" i="2"/>
  <c r="AI115" i="2"/>
  <c r="AI226" i="2"/>
  <c r="M27" i="2"/>
  <c r="T84" i="2"/>
  <c r="AA248" i="2"/>
  <c r="J248" i="2"/>
  <c r="E248" i="2"/>
  <c r="M67" i="2"/>
  <c r="O67" i="2"/>
  <c r="Y67" i="2"/>
  <c r="Y203" i="2"/>
  <c r="T203" i="2"/>
  <c r="N203" i="2"/>
  <c r="AG203" i="2"/>
  <c r="D227" i="2"/>
  <c r="F227" i="2"/>
  <c r="X227" i="2"/>
  <c r="T244" i="2"/>
  <c r="AA244" i="2"/>
  <c r="K244" i="2"/>
  <c r="W7" i="2"/>
  <c r="X7" i="2"/>
  <c r="M7" i="2"/>
  <c r="U191" i="2"/>
  <c r="AA191" i="2"/>
  <c r="T191" i="2"/>
  <c r="I104" i="2"/>
  <c r="AD104" i="2"/>
  <c r="AB104" i="2"/>
  <c r="AC133" i="2"/>
  <c r="S133" i="2"/>
  <c r="Z133" i="2"/>
  <c r="O83" i="2"/>
  <c r="I83" i="2"/>
  <c r="X83" i="2"/>
  <c r="U39" i="2"/>
  <c r="Y39" i="2"/>
  <c r="V39" i="2"/>
  <c r="AF39" i="2"/>
  <c r="AC116" i="2"/>
  <c r="Z116" i="2"/>
  <c r="AJ234" i="2"/>
  <c r="W234" i="2"/>
  <c r="G250" i="2"/>
  <c r="AD250" i="2"/>
  <c r="L250" i="2"/>
  <c r="AA126" i="2"/>
  <c r="W126" i="2"/>
  <c r="AE63" i="2"/>
  <c r="E63" i="2"/>
  <c r="T63" i="2"/>
  <c r="H115" i="2"/>
  <c r="E226" i="2"/>
  <c r="U27" i="2"/>
  <c r="AJ84" i="2"/>
  <c r="AH84" i="2"/>
  <c r="C29" i="2"/>
  <c r="AF248" i="2"/>
  <c r="R248" i="2"/>
  <c r="Y248" i="2"/>
  <c r="L248" i="2"/>
  <c r="AB248" i="2"/>
  <c r="N248" i="2"/>
  <c r="W248" i="2"/>
  <c r="D248" i="2"/>
  <c r="AE248" i="2"/>
  <c r="AG248" i="2"/>
  <c r="Z248" i="2"/>
  <c r="M248" i="2"/>
  <c r="I248" i="2"/>
  <c r="K248" i="2"/>
  <c r="AC248" i="2"/>
  <c r="G248" i="2"/>
  <c r="T248" i="2"/>
  <c r="C248" i="2"/>
  <c r="AI67" i="2"/>
  <c r="AJ67" i="2"/>
  <c r="R67" i="2"/>
  <c r="K67" i="2"/>
  <c r="AD67" i="2"/>
  <c r="P67" i="2"/>
  <c r="AB67" i="2"/>
  <c r="J67" i="2"/>
  <c r="Z67" i="2"/>
  <c r="AH67" i="2"/>
  <c r="W67" i="2"/>
  <c r="C67" i="2"/>
  <c r="N67" i="2"/>
  <c r="F67" i="2"/>
  <c r="V67" i="2"/>
  <c r="G67" i="2"/>
  <c r="I67" i="2"/>
  <c r="AH7" i="2"/>
  <c r="F7" i="2"/>
  <c r="D7" i="2"/>
  <c r="AE7" i="2"/>
  <c r="V7" i="2"/>
  <c r="R7" i="2"/>
  <c r="C7" i="2"/>
  <c r="AA7" i="2"/>
  <c r="AG7" i="2"/>
  <c r="I7" i="2"/>
  <c r="AJ7" i="2"/>
  <c r="J7" i="2"/>
  <c r="AB7" i="2"/>
  <c r="K7" i="2"/>
  <c r="U7" i="2"/>
  <c r="E7" i="2"/>
  <c r="Y7" i="2"/>
  <c r="AH133" i="2"/>
  <c r="F133" i="2"/>
  <c r="R133" i="2"/>
  <c r="G133" i="2"/>
  <c r="W133" i="2"/>
  <c r="I133" i="2"/>
  <c r="AE133" i="2"/>
  <c r="AJ133" i="2"/>
  <c r="AI133" i="2"/>
  <c r="H133" i="2"/>
  <c r="U133" i="2"/>
  <c r="AA133" i="2"/>
  <c r="Q133" i="2"/>
  <c r="D133" i="2"/>
  <c r="AD133" i="2"/>
  <c r="Y133" i="2"/>
  <c r="AI227" i="2"/>
  <c r="AD227" i="2"/>
  <c r="G227" i="2"/>
  <c r="P227" i="2"/>
  <c r="S227" i="2"/>
  <c r="AE227" i="2"/>
  <c r="I227" i="2"/>
  <c r="W227" i="2"/>
  <c r="N227" i="2"/>
  <c r="AF227" i="2"/>
  <c r="Y227" i="2"/>
  <c r="T227" i="2"/>
  <c r="M227" i="2"/>
  <c r="L227" i="2"/>
  <c r="C227" i="2"/>
  <c r="U227" i="2"/>
  <c r="Z227" i="2"/>
  <c r="AC227" i="2"/>
  <c r="AF191" i="2"/>
  <c r="L191" i="2"/>
  <c r="F191" i="2"/>
  <c r="P191" i="2"/>
  <c r="AE191" i="2"/>
  <c r="AD191" i="2"/>
  <c r="H191" i="2"/>
  <c r="Q191" i="2"/>
  <c r="S191" i="2"/>
  <c r="AH191" i="2"/>
  <c r="R191" i="2"/>
  <c r="N191" i="2"/>
  <c r="W191" i="2"/>
  <c r="V191" i="2"/>
  <c r="AC191" i="2"/>
  <c r="Z191" i="2"/>
  <c r="AJ191" i="2"/>
  <c r="AF234" i="2"/>
  <c r="E234" i="2"/>
  <c r="I234" i="2"/>
  <c r="AA234" i="2"/>
  <c r="C234" i="2"/>
  <c r="D234" i="2"/>
  <c r="J234" i="2"/>
  <c r="S234" i="2"/>
  <c r="G234" i="2"/>
  <c r="AI234" i="2"/>
  <c r="R234" i="2"/>
  <c r="AE234" i="2"/>
  <c r="F234" i="2"/>
  <c r="V234" i="2"/>
  <c r="K234" i="2"/>
  <c r="AH234" i="2"/>
  <c r="U234" i="2"/>
  <c r="AB234" i="2"/>
  <c r="AC234" i="2"/>
  <c r="T234" i="2"/>
  <c r="M234" i="2"/>
  <c r="AG197" i="2"/>
  <c r="AE197" i="2"/>
  <c r="X197" i="2"/>
  <c r="U197" i="2"/>
  <c r="M197" i="2"/>
  <c r="O197" i="2"/>
  <c r="T197" i="2"/>
  <c r="AH197" i="2"/>
  <c r="C197" i="2"/>
  <c r="AC197" i="2"/>
  <c r="Y197" i="2"/>
  <c r="I197" i="2"/>
  <c r="AB197" i="2"/>
  <c r="S197" i="2"/>
  <c r="K197" i="2"/>
  <c r="E197" i="2"/>
  <c r="V197" i="2"/>
  <c r="D197" i="2"/>
  <c r="R197" i="2"/>
  <c r="L197" i="2"/>
  <c r="N197" i="2"/>
  <c r="Q16" i="2"/>
  <c r="I16" i="2"/>
  <c r="AI120" i="2"/>
  <c r="Y120" i="2"/>
  <c r="F120" i="2"/>
  <c r="T120" i="2"/>
  <c r="AH120" i="2"/>
  <c r="AE120" i="2"/>
  <c r="M120" i="2"/>
  <c r="AC120" i="2"/>
  <c r="I120" i="2"/>
  <c r="K120" i="2"/>
  <c r="AF120" i="2"/>
  <c r="J120" i="2"/>
  <c r="E120" i="2"/>
  <c r="W120" i="2"/>
  <c r="S51" i="2"/>
  <c r="W51" i="2"/>
  <c r="P51" i="2"/>
  <c r="AI244" i="2"/>
  <c r="Y244" i="2"/>
  <c r="I244" i="2"/>
  <c r="V244" i="2"/>
  <c r="O244" i="2"/>
  <c r="AJ244" i="2"/>
  <c r="H244" i="2"/>
  <c r="AC244" i="2"/>
  <c r="AH244" i="2"/>
  <c r="S244" i="2"/>
  <c r="X244" i="2"/>
  <c r="W244" i="2"/>
  <c r="N244" i="2"/>
  <c r="Z244" i="2"/>
  <c r="J244" i="2"/>
  <c r="M244" i="2"/>
  <c r="AH83" i="2"/>
  <c r="E83" i="2"/>
  <c r="AJ83" i="2"/>
  <c r="Y83" i="2"/>
  <c r="K83" i="2"/>
  <c r="F83" i="2"/>
  <c r="T83" i="2"/>
  <c r="Q83" i="2"/>
  <c r="AG83" i="2"/>
  <c r="W83" i="2"/>
  <c r="N83" i="2"/>
  <c r="D83" i="2"/>
  <c r="J83" i="2"/>
  <c r="C83" i="2"/>
  <c r="G83" i="2"/>
  <c r="M83" i="2"/>
  <c r="AF126" i="2"/>
  <c r="M126" i="2"/>
  <c r="N126" i="2"/>
  <c r="T126" i="2"/>
  <c r="X126" i="2"/>
  <c r="Q126" i="2"/>
  <c r="O126" i="2"/>
  <c r="V126" i="2"/>
  <c r="U126" i="2"/>
  <c r="R126" i="2"/>
  <c r="AB126" i="2"/>
  <c r="Z126" i="2"/>
  <c r="AC126" i="2"/>
  <c r="C126" i="2"/>
  <c r="J126" i="2"/>
  <c r="AG126" i="2"/>
  <c r="AE126" i="2"/>
  <c r="F126" i="2"/>
  <c r="AJ126" i="2"/>
  <c r="E126" i="2"/>
  <c r="I126" i="2"/>
  <c r="G126" i="2"/>
  <c r="AI57" i="2"/>
  <c r="Q57" i="2"/>
  <c r="W57" i="2"/>
  <c r="U57" i="2"/>
  <c r="AJ57" i="2"/>
  <c r="Z57" i="2"/>
  <c r="AC57" i="2"/>
  <c r="R57" i="2"/>
  <c r="F57" i="2"/>
  <c r="E57" i="2"/>
  <c r="X57" i="2"/>
  <c r="C57" i="2"/>
  <c r="AH57" i="2"/>
  <c r="Y57" i="2"/>
  <c r="O57" i="2"/>
  <c r="AG57" i="2"/>
  <c r="AB57" i="2"/>
  <c r="T57" i="2"/>
  <c r="P57" i="2"/>
  <c r="AD57" i="2"/>
  <c r="AE57" i="2"/>
  <c r="I57" i="2"/>
  <c r="M57" i="2"/>
  <c r="AI116" i="2"/>
  <c r="M116" i="2"/>
  <c r="AJ116" i="2"/>
  <c r="S116" i="2"/>
  <c r="O116" i="2"/>
  <c r="T116" i="2"/>
  <c r="AE116" i="2"/>
  <c r="AD116" i="2"/>
  <c r="AG116" i="2"/>
  <c r="N116" i="2"/>
  <c r="G116" i="2"/>
  <c r="Y116" i="2"/>
  <c r="C116" i="2"/>
  <c r="F116" i="2"/>
  <c r="J116" i="2"/>
  <c r="AF116" i="2"/>
  <c r="V116" i="2"/>
  <c r="X116" i="2"/>
  <c r="P116" i="2"/>
  <c r="R116" i="2"/>
  <c r="AB116" i="2"/>
  <c r="E116" i="2"/>
  <c r="AH104" i="2"/>
  <c r="N104" i="2"/>
  <c r="L104" i="2"/>
  <c r="J104" i="2"/>
  <c r="O104" i="2"/>
  <c r="T104" i="2"/>
  <c r="W104" i="2"/>
  <c r="P104" i="2"/>
  <c r="AG104" i="2"/>
  <c r="AJ104" i="2"/>
  <c r="R104" i="2"/>
  <c r="AE104" i="2"/>
  <c r="Y104" i="2"/>
  <c r="U104" i="2"/>
  <c r="G104" i="2"/>
  <c r="H104" i="2"/>
  <c r="F104" i="2"/>
  <c r="L203" i="2"/>
  <c r="AB227" i="2"/>
  <c r="K227" i="2"/>
  <c r="C244" i="2"/>
  <c r="R244" i="2"/>
  <c r="D191" i="2"/>
  <c r="O191" i="2"/>
  <c r="AA104" i="2"/>
  <c r="Q104" i="2"/>
  <c r="AB83" i="2"/>
  <c r="Z83" i="2"/>
  <c r="J39" i="2"/>
  <c r="AI39" i="2"/>
  <c r="W116" i="2"/>
  <c r="X234" i="2"/>
  <c r="Y234" i="2"/>
  <c r="Y250" i="2"/>
  <c r="P250" i="2"/>
  <c r="O63" i="2"/>
  <c r="O115" i="2"/>
  <c r="W226" i="2"/>
  <c r="G197" i="2"/>
  <c r="AF27" i="2"/>
  <c r="AF10" i="2"/>
  <c r="U29" i="2"/>
  <c r="O248" i="2"/>
  <c r="H248" i="2"/>
  <c r="P248" i="2"/>
  <c r="AH248" i="2"/>
  <c r="E67" i="2"/>
  <c r="L67" i="2"/>
  <c r="S67" i="2"/>
  <c r="AG67" i="2"/>
  <c r="E203" i="2"/>
  <c r="AC203" i="2"/>
  <c r="AB203" i="2"/>
  <c r="R203" i="2"/>
  <c r="AF203" i="2"/>
  <c r="O227" i="2"/>
  <c r="J227" i="2"/>
  <c r="E227" i="2"/>
  <c r="Q227" i="2"/>
  <c r="L244" i="2"/>
  <c r="G244" i="2"/>
  <c r="Q244" i="2"/>
  <c r="P244" i="2"/>
  <c r="AG244" i="2"/>
  <c r="P7" i="2"/>
  <c r="L7" i="2"/>
  <c r="O7" i="2"/>
  <c r="AI7" i="2"/>
  <c r="X191" i="2"/>
  <c r="C191" i="2"/>
  <c r="E191" i="2"/>
  <c r="AB191" i="2"/>
  <c r="AI191" i="2"/>
  <c r="M104" i="2"/>
  <c r="V104" i="2"/>
  <c r="Z104" i="2"/>
  <c r="AI104" i="2"/>
  <c r="N133" i="2"/>
  <c r="J133" i="2"/>
  <c r="AB133" i="2"/>
  <c r="X133" i="2"/>
  <c r="AG133" i="2"/>
  <c r="AE83" i="2"/>
  <c r="AD83" i="2"/>
  <c r="R83" i="2"/>
  <c r="P83" i="2"/>
  <c r="AI83" i="2"/>
  <c r="E39" i="2"/>
  <c r="C39" i="2"/>
  <c r="I39" i="2"/>
  <c r="U116" i="2"/>
  <c r="Q116" i="2"/>
  <c r="H116" i="2"/>
  <c r="P234" i="2"/>
  <c r="L234" i="2"/>
  <c r="AD234" i="2"/>
  <c r="AG234" i="2"/>
  <c r="T250" i="2"/>
  <c r="C250" i="2"/>
  <c r="J250" i="2"/>
  <c r="Y126" i="2"/>
  <c r="L126" i="2"/>
  <c r="AI126" i="2"/>
  <c r="C63" i="2"/>
  <c r="I63" i="2"/>
  <c r="AF63" i="2"/>
  <c r="E115" i="2"/>
  <c r="Z115" i="2"/>
  <c r="T226" i="2"/>
  <c r="AD197" i="2"/>
  <c r="AI197" i="2"/>
  <c r="Q27" i="2"/>
  <c r="N84" i="2"/>
  <c r="AC10" i="2"/>
  <c r="P15" i="2"/>
  <c r="D57" i="2"/>
  <c r="K29" i="2"/>
  <c r="K106" i="2"/>
  <c r="AG106" i="2"/>
  <c r="U106" i="2"/>
  <c r="AI208" i="2"/>
  <c r="D208" i="2"/>
  <c r="AI181" i="2"/>
  <c r="K181" i="2"/>
  <c r="D181" i="2"/>
  <c r="H13" i="2"/>
  <c r="E130" i="2"/>
  <c r="AI108" i="2"/>
  <c r="AJ93" i="2"/>
  <c r="AJ53" i="2"/>
  <c r="F128" i="2"/>
  <c r="K55" i="2"/>
  <c r="I37" i="2"/>
  <c r="E95" i="2"/>
  <c r="AJ189" i="2"/>
  <c r="R189" i="2"/>
  <c r="H189" i="2"/>
  <c r="X144" i="2"/>
  <c r="S144" i="2"/>
  <c r="AJ144" i="2"/>
  <c r="N124" i="2"/>
  <c r="J124" i="2"/>
  <c r="Z135" i="2"/>
  <c r="AA135" i="2"/>
  <c r="AJ135" i="2"/>
  <c r="I196" i="2"/>
  <c r="N196" i="2"/>
  <c r="AJ196" i="2"/>
  <c r="AI196" i="2"/>
  <c r="AH86" i="2"/>
  <c r="Q86" i="2"/>
  <c r="AB30" i="2"/>
  <c r="M30" i="2"/>
  <c r="O33" i="2"/>
  <c r="AB33" i="2"/>
  <c r="R64" i="2"/>
  <c r="T64" i="2"/>
  <c r="P13" i="2"/>
  <c r="AC130" i="2"/>
  <c r="P108" i="2"/>
  <c r="K93" i="2"/>
  <c r="H53" i="2"/>
  <c r="D128" i="2"/>
  <c r="AG128" i="2"/>
  <c r="S55" i="2"/>
  <c r="D37" i="2"/>
  <c r="Q33" i="2"/>
  <c r="J181" i="2"/>
  <c r="U86" i="2"/>
  <c r="AH144" i="2"/>
  <c r="AB45" i="2"/>
  <c r="N42" i="2"/>
  <c r="T5" i="2"/>
  <c r="M94" i="2"/>
  <c r="AD13" i="2"/>
  <c r="AB13" i="2"/>
  <c r="W13" i="2"/>
  <c r="I13" i="2"/>
  <c r="AA130" i="2"/>
  <c r="AD130" i="2"/>
  <c r="N130" i="2"/>
  <c r="U130" i="2"/>
  <c r="AD108" i="2"/>
  <c r="O108" i="2"/>
  <c r="Z108" i="2"/>
  <c r="C108" i="2"/>
  <c r="N93" i="2"/>
  <c r="E93" i="2"/>
  <c r="L93" i="2"/>
  <c r="AA93" i="2"/>
  <c r="AE53" i="2"/>
  <c r="AB53" i="2"/>
  <c r="F53" i="2"/>
  <c r="M53" i="2"/>
  <c r="AF53" i="2"/>
  <c r="O128" i="2"/>
  <c r="E128" i="2"/>
  <c r="H128" i="2"/>
  <c r="T55" i="2"/>
  <c r="E55" i="2"/>
  <c r="AA55" i="2"/>
  <c r="Z55" i="2"/>
  <c r="AF55" i="2"/>
  <c r="Q37" i="2"/>
  <c r="W37" i="2"/>
  <c r="AC37" i="2"/>
  <c r="S37" i="2"/>
  <c r="E124" i="2"/>
  <c r="R124" i="2"/>
  <c r="L124" i="2"/>
  <c r="AE33" i="2"/>
  <c r="S33" i="2"/>
  <c r="J33" i="2"/>
  <c r="G33" i="2"/>
  <c r="AG33" i="2"/>
  <c r="AB181" i="2"/>
  <c r="I181" i="2"/>
  <c r="Y181" i="2"/>
  <c r="N181" i="2"/>
  <c r="M196" i="2"/>
  <c r="U196" i="2"/>
  <c r="AD196" i="2"/>
  <c r="AE86" i="2"/>
  <c r="O86" i="2"/>
  <c r="AA86" i="2"/>
  <c r="T135" i="2"/>
  <c r="N135" i="2"/>
  <c r="M144" i="2"/>
  <c r="AA144" i="2"/>
  <c r="AE144" i="2"/>
  <c r="N106" i="2"/>
  <c r="P106" i="2"/>
  <c r="R208" i="2"/>
  <c r="M208" i="2"/>
  <c r="AJ45" i="2"/>
  <c r="X189" i="2"/>
  <c r="W95" i="2"/>
  <c r="AC42" i="2"/>
  <c r="Y30" i="2"/>
  <c r="Q151" i="2"/>
  <c r="L151" i="2"/>
  <c r="O151" i="2"/>
  <c r="AF189" i="2"/>
  <c r="AI189" i="2"/>
  <c r="AC189" i="2"/>
  <c r="S189" i="2"/>
  <c r="W189" i="2"/>
  <c r="U189" i="2"/>
  <c r="Z189" i="2"/>
  <c r="N189" i="2"/>
  <c r="J189" i="2"/>
  <c r="AD189" i="2"/>
  <c r="T189" i="2"/>
  <c r="F189" i="2"/>
  <c r="AH189" i="2"/>
  <c r="P189" i="2"/>
  <c r="O189" i="2"/>
  <c r="G189" i="2"/>
  <c r="L189" i="2"/>
  <c r="I189" i="2"/>
  <c r="C189" i="2"/>
  <c r="K98" i="2"/>
  <c r="D98" i="2"/>
  <c r="AC98" i="2"/>
  <c r="I98" i="2"/>
  <c r="AA98" i="2"/>
  <c r="O98" i="2"/>
  <c r="G98" i="2"/>
  <c r="J98" i="2"/>
  <c r="N98" i="2"/>
  <c r="L98" i="2"/>
  <c r="AH95" i="2"/>
  <c r="G95" i="2"/>
  <c r="K95" i="2"/>
  <c r="AD95" i="2"/>
  <c r="U95" i="2"/>
  <c r="M95" i="2"/>
  <c r="AF95" i="2"/>
  <c r="N95" i="2"/>
  <c r="V95" i="2"/>
  <c r="D95" i="2"/>
  <c r="S95" i="2"/>
  <c r="AB95" i="2"/>
  <c r="AC95" i="2"/>
  <c r="AE95" i="2"/>
  <c r="AG95" i="2"/>
  <c r="X95" i="2"/>
  <c r="Z95" i="2"/>
  <c r="AJ95" i="2"/>
  <c r="AF124" i="2"/>
  <c r="V124" i="2"/>
  <c r="T124" i="2"/>
  <c r="M124" i="2"/>
  <c r="W124" i="2"/>
  <c r="AE124" i="2"/>
  <c r="AC124" i="2"/>
  <c r="F124" i="2"/>
  <c r="H124" i="2"/>
  <c r="AH124" i="2"/>
  <c r="AD124" i="2"/>
  <c r="K124" i="2"/>
  <c r="Z124" i="2"/>
  <c r="Y124" i="2"/>
  <c r="AJ124" i="2"/>
  <c r="D124" i="2"/>
  <c r="AB124" i="2"/>
  <c r="AI135" i="2"/>
  <c r="E135" i="2"/>
  <c r="C135" i="2"/>
  <c r="M135" i="2"/>
  <c r="O135" i="2"/>
  <c r="G135" i="2"/>
  <c r="AB135" i="2"/>
  <c r="L135" i="2"/>
  <c r="S135" i="2"/>
  <c r="AF135" i="2"/>
  <c r="X135" i="2"/>
  <c r="R135" i="2"/>
  <c r="I135" i="2"/>
  <c r="J135" i="2"/>
  <c r="K135" i="2"/>
  <c r="AD135" i="2"/>
  <c r="AG135" i="2"/>
  <c r="P135" i="2"/>
  <c r="AE135" i="2"/>
  <c r="V135" i="2"/>
  <c r="F135" i="2"/>
  <c r="AC135" i="2"/>
  <c r="AH128" i="2"/>
  <c r="Q128" i="2"/>
  <c r="Z128" i="2"/>
  <c r="AC128" i="2"/>
  <c r="N128" i="2"/>
  <c r="G128" i="2"/>
  <c r="AE128" i="2"/>
  <c r="L128" i="2"/>
  <c r="AF128" i="2"/>
  <c r="S128" i="2"/>
  <c r="I128" i="2"/>
  <c r="AA128" i="2"/>
  <c r="W128" i="2"/>
  <c r="R128" i="2"/>
  <c r="K128" i="2"/>
  <c r="X128" i="2"/>
  <c r="J128" i="2"/>
  <c r="AD150" i="2"/>
  <c r="J150" i="2"/>
  <c r="H150" i="2"/>
  <c r="AJ150" i="2"/>
  <c r="AH196" i="2"/>
  <c r="E196" i="2"/>
  <c r="Y196" i="2"/>
  <c r="T196" i="2"/>
  <c r="AB196" i="2"/>
  <c r="L196" i="2"/>
  <c r="P196" i="2"/>
  <c r="AA196" i="2"/>
  <c r="AG196" i="2"/>
  <c r="Q196" i="2"/>
  <c r="X196" i="2"/>
  <c r="O196" i="2"/>
  <c r="S196" i="2"/>
  <c r="AC196" i="2"/>
  <c r="R196" i="2"/>
  <c r="J196" i="2"/>
  <c r="G196" i="2"/>
  <c r="F102" i="2"/>
  <c r="Z102" i="2"/>
  <c r="I102" i="2"/>
  <c r="X102" i="2"/>
  <c r="H102" i="2"/>
  <c r="Y102" i="2"/>
  <c r="AG102" i="2"/>
  <c r="T246" i="2"/>
  <c r="X246" i="2"/>
  <c r="D246" i="2"/>
  <c r="AF86" i="2"/>
  <c r="N86" i="2"/>
  <c r="V86" i="2"/>
  <c r="C86" i="2"/>
  <c r="I86" i="2"/>
  <c r="Y86" i="2"/>
  <c r="AD86" i="2"/>
  <c r="R86" i="2"/>
  <c r="AI86" i="2"/>
  <c r="F86" i="2"/>
  <c r="AC86" i="2"/>
  <c r="S86" i="2"/>
  <c r="W86" i="2"/>
  <c r="T86" i="2"/>
  <c r="AG86" i="2"/>
  <c r="G86" i="2"/>
  <c r="L86" i="2"/>
  <c r="J86" i="2"/>
  <c r="P86" i="2"/>
  <c r="AB86" i="2"/>
  <c r="D86" i="2"/>
  <c r="AB31" i="2"/>
  <c r="J31" i="2"/>
  <c r="G31" i="2"/>
  <c r="AI31" i="2"/>
  <c r="O31" i="2"/>
  <c r="T31" i="2"/>
  <c r="C31" i="2"/>
  <c r="N31" i="2"/>
  <c r="H31" i="2"/>
  <c r="R31" i="2"/>
  <c r="Z31" i="2"/>
  <c r="P31" i="2"/>
  <c r="Y19" i="2"/>
  <c r="AE19" i="2"/>
  <c r="AD19" i="2"/>
  <c r="J19" i="2"/>
  <c r="E72" i="2"/>
  <c r="C72" i="2"/>
  <c r="F72" i="2"/>
  <c r="L72" i="2"/>
  <c r="AH134" i="2"/>
  <c r="N134" i="2"/>
  <c r="H134" i="2"/>
  <c r="K134" i="2"/>
  <c r="S134" i="2"/>
  <c r="V134" i="2"/>
  <c r="U134" i="2"/>
  <c r="AC134" i="2"/>
  <c r="Q134" i="2"/>
  <c r="P134" i="2"/>
  <c r="AI134" i="2"/>
  <c r="AJ134" i="2"/>
  <c r="L134" i="2"/>
  <c r="AA134" i="2"/>
  <c r="D134" i="2"/>
  <c r="AG134" i="2"/>
  <c r="G134" i="2"/>
  <c r="X134" i="2"/>
  <c r="O134" i="2"/>
  <c r="M134" i="2"/>
  <c r="E13" i="2"/>
  <c r="Z13" i="2"/>
  <c r="F13" i="2"/>
  <c r="C13" i="2"/>
  <c r="I130" i="2"/>
  <c r="AJ130" i="2"/>
  <c r="L130" i="2"/>
  <c r="L108" i="2"/>
  <c r="N108" i="2"/>
  <c r="X108" i="2"/>
  <c r="AA108" i="2"/>
  <c r="Y93" i="2"/>
  <c r="X93" i="2"/>
  <c r="C93" i="2"/>
  <c r="D93" i="2"/>
  <c r="L53" i="2"/>
  <c r="AC53" i="2"/>
  <c r="J53" i="2"/>
  <c r="AD128" i="2"/>
  <c r="M128" i="2"/>
  <c r="T128" i="2"/>
  <c r="U128" i="2"/>
  <c r="AD55" i="2"/>
  <c r="AB55" i="2"/>
  <c r="AJ55" i="2"/>
  <c r="M37" i="2"/>
  <c r="Z37" i="2"/>
  <c r="X37" i="2"/>
  <c r="S124" i="2"/>
  <c r="X124" i="2"/>
  <c r="G124" i="2"/>
  <c r="AI124" i="2"/>
  <c r="I33" i="2"/>
  <c r="X33" i="2"/>
  <c r="T33" i="2"/>
  <c r="W181" i="2"/>
  <c r="G181" i="2"/>
  <c r="X181" i="2"/>
  <c r="F196" i="2"/>
  <c r="D196" i="2"/>
  <c r="AE196" i="2"/>
  <c r="V196" i="2"/>
  <c r="AF196" i="2"/>
  <c r="X86" i="2"/>
  <c r="AJ86" i="2"/>
  <c r="E86" i="2"/>
  <c r="W135" i="2"/>
  <c r="Y135" i="2"/>
  <c r="U135" i="2"/>
  <c r="N144" i="2"/>
  <c r="D144" i="2"/>
  <c r="S208" i="2"/>
  <c r="G208" i="2"/>
  <c r="T45" i="2"/>
  <c r="D189" i="2"/>
  <c r="M189" i="2"/>
  <c r="R95" i="2"/>
  <c r="T98" i="2"/>
  <c r="R134" i="2"/>
  <c r="T134" i="2"/>
  <c r="D102" i="2"/>
  <c r="F232" i="2"/>
  <c r="T232" i="2"/>
  <c r="AI106" i="2"/>
  <c r="T106" i="2"/>
  <c r="M106" i="2"/>
  <c r="O106" i="2"/>
  <c r="AJ106" i="2"/>
  <c r="D106" i="2"/>
  <c r="C106" i="2"/>
  <c r="AH106" i="2"/>
  <c r="R106" i="2"/>
  <c r="L106" i="2"/>
  <c r="W106" i="2"/>
  <c r="G106" i="2"/>
  <c r="V106" i="2"/>
  <c r="I106" i="2"/>
  <c r="Q106" i="2"/>
  <c r="AF106" i="2"/>
  <c r="E106" i="2"/>
  <c r="AC106" i="2"/>
  <c r="AD106" i="2"/>
  <c r="D132" i="2"/>
  <c r="X132" i="2"/>
  <c r="AF42" i="2"/>
  <c r="P42" i="2"/>
  <c r="L42" i="2"/>
  <c r="O42" i="2"/>
  <c r="J42" i="2"/>
  <c r="I42" i="2"/>
  <c r="W42" i="2"/>
  <c r="M42" i="2"/>
  <c r="E42" i="2"/>
  <c r="T42" i="2"/>
  <c r="F42" i="2"/>
  <c r="AF210" i="2"/>
  <c r="W210" i="2"/>
  <c r="O210" i="2"/>
  <c r="AI210" i="2"/>
  <c r="AD210" i="2"/>
  <c r="N210" i="2"/>
  <c r="C210" i="2"/>
  <c r="X210" i="2"/>
  <c r="G210" i="2"/>
  <c r="AG144" i="2"/>
  <c r="P144" i="2"/>
  <c r="AI144" i="2"/>
  <c r="F144" i="2"/>
  <c r="AD144" i="2"/>
  <c r="Z144" i="2"/>
  <c r="AB144" i="2"/>
  <c r="W144" i="2"/>
  <c r="R144" i="2"/>
  <c r="G144" i="2"/>
  <c r="AF144" i="2"/>
  <c r="AC144" i="2"/>
  <c r="E144" i="2"/>
  <c r="L144" i="2"/>
  <c r="C144" i="2"/>
  <c r="J144" i="2"/>
  <c r="V144" i="2"/>
  <c r="Y144" i="2"/>
  <c r="U144" i="2"/>
  <c r="I144" i="2"/>
  <c r="H144" i="2"/>
  <c r="T144" i="2"/>
  <c r="AI45" i="2"/>
  <c r="AG45" i="2"/>
  <c r="I45" i="2"/>
  <c r="AA45" i="2"/>
  <c r="D45" i="2"/>
  <c r="U45" i="2"/>
  <c r="E45" i="2"/>
  <c r="W45" i="2"/>
  <c r="H45" i="2"/>
  <c r="R45" i="2"/>
  <c r="C45" i="2"/>
  <c r="J45" i="2"/>
  <c r="N45" i="2"/>
  <c r="K45" i="2"/>
  <c r="Q45" i="2"/>
  <c r="AF45" i="2"/>
  <c r="F45" i="2"/>
  <c r="O45" i="2"/>
  <c r="Z45" i="2"/>
  <c r="AG208" i="2"/>
  <c r="J208" i="2"/>
  <c r="AD208" i="2"/>
  <c r="P208" i="2"/>
  <c r="AJ208" i="2"/>
  <c r="U208" i="2"/>
  <c r="C208" i="2"/>
  <c r="Z208" i="2"/>
  <c r="K208" i="2"/>
  <c r="AH208" i="2"/>
  <c r="AB208" i="2"/>
  <c r="Q208" i="2"/>
  <c r="O208" i="2"/>
  <c r="X208" i="2"/>
  <c r="W208" i="2"/>
  <c r="I208" i="2"/>
  <c r="L208" i="2"/>
  <c r="H208" i="2"/>
  <c r="AC208" i="2"/>
  <c r="N208" i="2"/>
  <c r="AF208" i="2"/>
  <c r="AE208" i="2"/>
  <c r="AA208" i="2"/>
  <c r="T208" i="2"/>
  <c r="V208" i="2"/>
  <c r="AH93" i="2"/>
  <c r="AD93" i="2"/>
  <c r="V93" i="2"/>
  <c r="J93" i="2"/>
  <c r="G93" i="2"/>
  <c r="Z93" i="2"/>
  <c r="AB93" i="2"/>
  <c r="O93" i="2"/>
  <c r="AF93" i="2"/>
  <c r="F93" i="2"/>
  <c r="AE93" i="2"/>
  <c r="AC93" i="2"/>
  <c r="W93" i="2"/>
  <c r="Q93" i="2"/>
  <c r="M93" i="2"/>
  <c r="P93" i="2"/>
  <c r="R93" i="2"/>
  <c r="AF181" i="2"/>
  <c r="S181" i="2"/>
  <c r="AJ181" i="2"/>
  <c r="T181" i="2"/>
  <c r="L181" i="2"/>
  <c r="O181" i="2"/>
  <c r="R181" i="2"/>
  <c r="AC181" i="2"/>
  <c r="AH181" i="2"/>
  <c r="M181" i="2"/>
  <c r="AD181" i="2"/>
  <c r="Q181" i="2"/>
  <c r="U181" i="2"/>
  <c r="AA181" i="2"/>
  <c r="P181" i="2"/>
  <c r="H181" i="2"/>
  <c r="AE181" i="2"/>
  <c r="I92" i="2"/>
  <c r="Q92" i="2"/>
  <c r="AJ241" i="2"/>
  <c r="Q241" i="2"/>
  <c r="S241" i="2"/>
  <c r="C30" i="2"/>
  <c r="X30" i="2"/>
  <c r="S30" i="2"/>
  <c r="Z30" i="2"/>
  <c r="U30" i="2"/>
  <c r="AJ30" i="2"/>
  <c r="Q30" i="2"/>
  <c r="AA30" i="2"/>
  <c r="AI30" i="2"/>
  <c r="L30" i="2"/>
  <c r="V30" i="2"/>
  <c r="I30" i="2"/>
  <c r="AF30" i="2"/>
  <c r="F30" i="2"/>
  <c r="D30" i="2"/>
  <c r="AC30" i="2"/>
  <c r="AH13" i="2"/>
  <c r="S13" i="2"/>
  <c r="Y13" i="2"/>
  <c r="AJ13" i="2"/>
  <c r="Q13" i="2"/>
  <c r="G13" i="2"/>
  <c r="N13" i="2"/>
  <c r="M13" i="2"/>
  <c r="AI13" i="2"/>
  <c r="X13" i="2"/>
  <c r="L13" i="2"/>
  <c r="AE13" i="2"/>
  <c r="AC13" i="2"/>
  <c r="J13" i="2"/>
  <c r="U13" i="2"/>
  <c r="T13" i="2"/>
  <c r="K13" i="2"/>
  <c r="AI130" i="2"/>
  <c r="T130" i="2"/>
  <c r="V130" i="2"/>
  <c r="K130" i="2"/>
  <c r="C130" i="2"/>
  <c r="J130" i="2"/>
  <c r="H130" i="2"/>
  <c r="W130" i="2"/>
  <c r="P130" i="2"/>
  <c r="AF130" i="2"/>
  <c r="AB130" i="2"/>
  <c r="G130" i="2"/>
  <c r="F130" i="2"/>
  <c r="S130" i="2"/>
  <c r="X130" i="2"/>
  <c r="Z130" i="2"/>
  <c r="Y130" i="2"/>
  <c r="N60" i="2"/>
  <c r="O60" i="2"/>
  <c r="Y60" i="2"/>
  <c r="AG60" i="2"/>
  <c r="E60" i="2"/>
  <c r="T60" i="2"/>
  <c r="F60" i="2"/>
  <c r="AB60" i="2"/>
  <c r="S60" i="2"/>
  <c r="AJ60" i="2"/>
  <c r="AI33" i="2"/>
  <c r="AD33" i="2"/>
  <c r="V33" i="2"/>
  <c r="H33" i="2"/>
  <c r="R33" i="2"/>
  <c r="K33" i="2"/>
  <c r="M33" i="2"/>
  <c r="D33" i="2"/>
  <c r="AF33" i="2"/>
  <c r="W33" i="2"/>
  <c r="E33" i="2"/>
  <c r="F33" i="2"/>
  <c r="N33" i="2"/>
  <c r="AJ33" i="2"/>
  <c r="L33" i="2"/>
  <c r="U33" i="2"/>
  <c r="Y33" i="2"/>
  <c r="AB129" i="2"/>
  <c r="AH129" i="2"/>
  <c r="R129" i="2"/>
  <c r="AG55" i="2"/>
  <c r="L55" i="2"/>
  <c r="Y55" i="2"/>
  <c r="I55" i="2"/>
  <c r="P55" i="2"/>
  <c r="J55" i="2"/>
  <c r="Q55" i="2"/>
  <c r="U55" i="2"/>
  <c r="AI55" i="2"/>
  <c r="X55" i="2"/>
  <c r="R55" i="2"/>
  <c r="G55" i="2"/>
  <c r="W55" i="2"/>
  <c r="M55" i="2"/>
  <c r="H55" i="2"/>
  <c r="V55" i="2"/>
  <c r="AC55" i="2"/>
  <c r="AG53" i="2"/>
  <c r="Q53" i="2"/>
  <c r="G53" i="2"/>
  <c r="K53" i="2"/>
  <c r="Z53" i="2"/>
  <c r="Y53" i="2"/>
  <c r="C53" i="2"/>
  <c r="E53" i="2"/>
  <c r="X53" i="2"/>
  <c r="AH53" i="2"/>
  <c r="R53" i="2"/>
  <c r="I53" i="2"/>
  <c r="O53" i="2"/>
  <c r="U53" i="2"/>
  <c r="S53" i="2"/>
  <c r="W53" i="2"/>
  <c r="AA53" i="2"/>
  <c r="AF64" i="2"/>
  <c r="AD64" i="2"/>
  <c r="J64" i="2"/>
  <c r="K64" i="2"/>
  <c r="H64" i="2"/>
  <c r="AG64" i="2"/>
  <c r="Z64" i="2"/>
  <c r="S64" i="2"/>
  <c r="D64" i="2"/>
  <c r="X64" i="2"/>
  <c r="Y64" i="2"/>
  <c r="W64" i="2"/>
  <c r="U64" i="2"/>
  <c r="AJ64" i="2"/>
  <c r="AC64" i="2"/>
  <c r="Q64" i="2"/>
  <c r="O64" i="2"/>
  <c r="L64" i="2"/>
  <c r="AF108" i="2"/>
  <c r="AC108" i="2"/>
  <c r="D108" i="2"/>
  <c r="M108" i="2"/>
  <c r="V108" i="2"/>
  <c r="AE108" i="2"/>
  <c r="S108" i="2"/>
  <c r="J108" i="2"/>
  <c r="U108" i="2"/>
  <c r="AH108" i="2"/>
  <c r="I108" i="2"/>
  <c r="T108" i="2"/>
  <c r="Q108" i="2"/>
  <c r="Y108" i="2"/>
  <c r="K108" i="2"/>
  <c r="G108" i="2"/>
  <c r="W108" i="2"/>
  <c r="N14" i="2"/>
  <c r="C14" i="2"/>
  <c r="G14" i="2"/>
  <c r="AG14" i="2"/>
  <c r="D62" i="2"/>
  <c r="G62" i="2"/>
  <c r="E240" i="2"/>
  <c r="AF240" i="2"/>
  <c r="N240" i="2"/>
  <c r="Q240" i="2"/>
  <c r="AG21" i="2"/>
  <c r="H21" i="2"/>
  <c r="V21" i="2"/>
  <c r="W21" i="2"/>
  <c r="AJ21" i="2"/>
  <c r="S21" i="2"/>
  <c r="Y21" i="2"/>
  <c r="X21" i="2"/>
  <c r="AI21" i="2"/>
  <c r="K21" i="2"/>
  <c r="O21" i="2"/>
  <c r="AE21" i="2"/>
  <c r="AH21" i="2"/>
  <c r="U21" i="2"/>
  <c r="N21" i="2"/>
  <c r="M21" i="2"/>
  <c r="G21" i="2"/>
  <c r="AH37" i="2"/>
  <c r="Y37" i="2"/>
  <c r="J37" i="2"/>
  <c r="C37" i="2"/>
  <c r="P37" i="2"/>
  <c r="V37" i="2"/>
  <c r="H37" i="2"/>
  <c r="K37" i="2"/>
  <c r="AF37" i="2"/>
  <c r="U37" i="2"/>
  <c r="L37" i="2"/>
  <c r="G37" i="2"/>
  <c r="AJ37" i="2"/>
  <c r="AB37" i="2"/>
  <c r="E37" i="2"/>
  <c r="AA37" i="2"/>
  <c r="O37" i="2"/>
  <c r="R13" i="2"/>
  <c r="V13" i="2"/>
  <c r="AA13" i="2"/>
  <c r="D13" i="2"/>
  <c r="M130" i="2"/>
  <c r="R130" i="2"/>
  <c r="Q130" i="2"/>
  <c r="D130" i="2"/>
  <c r="AG130" i="2"/>
  <c r="AJ108" i="2"/>
  <c r="F108" i="2"/>
  <c r="H108" i="2"/>
  <c r="R108" i="2"/>
  <c r="S93" i="2"/>
  <c r="T93" i="2"/>
  <c r="U93" i="2"/>
  <c r="I93" i="2"/>
  <c r="N53" i="2"/>
  <c r="V53" i="2"/>
  <c r="D53" i="2"/>
  <c r="AI53" i="2"/>
  <c r="C128" i="2"/>
  <c r="AJ128" i="2"/>
  <c r="V128" i="2"/>
  <c r="P128" i="2"/>
  <c r="C55" i="2"/>
  <c r="AE55" i="2"/>
  <c r="N55" i="2"/>
  <c r="AH55" i="2"/>
  <c r="T37" i="2"/>
  <c r="AD37" i="2"/>
  <c r="R37" i="2"/>
  <c r="N37" i="2"/>
  <c r="AG37" i="2"/>
  <c r="P124" i="2"/>
  <c r="Q124" i="2"/>
  <c r="AA124" i="2"/>
  <c r="O124" i="2"/>
  <c r="AG124" i="2"/>
  <c r="C33" i="2"/>
  <c r="AC33" i="2"/>
  <c r="AA33" i="2"/>
  <c r="AH33" i="2"/>
  <c r="E181" i="2"/>
  <c r="Z181" i="2"/>
  <c r="F181" i="2"/>
  <c r="C181" i="2"/>
  <c r="AG181" i="2"/>
  <c r="W196" i="2"/>
  <c r="H196" i="2"/>
  <c r="C196" i="2"/>
  <c r="Z196" i="2"/>
  <c r="M86" i="2"/>
  <c r="Z86" i="2"/>
  <c r="K86" i="2"/>
  <c r="D135" i="2"/>
  <c r="H135" i="2"/>
  <c r="Q135" i="2"/>
  <c r="O144" i="2"/>
  <c r="Q144" i="2"/>
  <c r="K144" i="2"/>
  <c r="Z106" i="2"/>
  <c r="AB106" i="2"/>
  <c r="Y208" i="2"/>
  <c r="F208" i="2"/>
  <c r="L45" i="2"/>
  <c r="AH45" i="2"/>
  <c r="AB189" i="2"/>
  <c r="AG189" i="2"/>
  <c r="P95" i="2"/>
  <c r="W98" i="2"/>
  <c r="Z134" i="2"/>
  <c r="AJ232" i="2"/>
  <c r="D21" i="2"/>
  <c r="AA60" i="2"/>
  <c r="AJ17" i="2"/>
  <c r="G17" i="2"/>
  <c r="AI178" i="2"/>
  <c r="N178" i="2"/>
  <c r="R178" i="2"/>
  <c r="T178" i="2"/>
  <c r="AF226" i="2"/>
  <c r="L226" i="2"/>
  <c r="V226" i="2"/>
  <c r="F226" i="2"/>
  <c r="Q226" i="2"/>
  <c r="AJ226" i="2"/>
  <c r="U226" i="2"/>
  <c r="G226" i="2"/>
  <c r="C226" i="2"/>
  <c r="AF109" i="2"/>
  <c r="AA109" i="2"/>
  <c r="AF197" i="2"/>
  <c r="H197" i="2"/>
  <c r="Q197" i="2"/>
  <c r="F197" i="2"/>
  <c r="Z197" i="2"/>
  <c r="AJ197" i="2"/>
  <c r="P197" i="2"/>
  <c r="J197" i="2"/>
  <c r="AF84" i="2"/>
  <c r="Z84" i="2"/>
  <c r="AC84" i="2"/>
  <c r="U84" i="2"/>
  <c r="I84" i="2"/>
  <c r="Q84" i="2"/>
  <c r="D84" i="2"/>
  <c r="C84" i="2"/>
  <c r="W84" i="2"/>
  <c r="AG120" i="2"/>
  <c r="AJ120" i="2"/>
  <c r="N120" i="2"/>
  <c r="D120" i="2"/>
  <c r="P120" i="2"/>
  <c r="AA120" i="2"/>
  <c r="Z120" i="2"/>
  <c r="AG51" i="2"/>
  <c r="AH51" i="2"/>
  <c r="O51" i="2"/>
  <c r="AH27" i="2"/>
  <c r="H27" i="2"/>
  <c r="W27" i="2"/>
  <c r="D27" i="2"/>
  <c r="AD27" i="2"/>
  <c r="AB27" i="2"/>
  <c r="AJ27" i="2"/>
  <c r="Z27" i="2"/>
  <c r="W182" i="2"/>
  <c r="K182" i="2"/>
  <c r="AI15" i="2"/>
  <c r="Z15" i="2"/>
  <c r="AE15" i="2"/>
  <c r="F15" i="2"/>
  <c r="D15" i="2"/>
  <c r="S15" i="2"/>
  <c r="Q15" i="2"/>
  <c r="O15" i="2"/>
  <c r="Q29" i="2"/>
  <c r="Y29" i="2"/>
  <c r="AH29" i="2"/>
  <c r="E29" i="2"/>
  <c r="H29" i="2"/>
  <c r="AC29" i="2"/>
  <c r="P29" i="2"/>
  <c r="I29" i="2"/>
  <c r="AF57" i="2"/>
  <c r="N57" i="2"/>
  <c r="L57" i="2"/>
  <c r="J57" i="2"/>
  <c r="G57" i="2"/>
  <c r="S57" i="2"/>
  <c r="V57" i="2"/>
  <c r="K57" i="2"/>
  <c r="AA57" i="2"/>
  <c r="AG10" i="2"/>
  <c r="P10" i="2"/>
  <c r="I10" i="2"/>
  <c r="U10" i="2"/>
  <c r="Q10" i="2"/>
  <c r="D10" i="2"/>
  <c r="E10" i="2"/>
  <c r="AJ10" i="2"/>
  <c r="U120" i="2"/>
  <c r="AD120" i="2"/>
  <c r="V120" i="2"/>
  <c r="X120" i="2"/>
  <c r="E178" i="2"/>
  <c r="F178" i="2"/>
  <c r="I109" i="2"/>
  <c r="AJ51" i="2"/>
  <c r="Z182" i="2"/>
  <c r="Z253" i="2"/>
  <c r="V253" i="2"/>
  <c r="E114" i="2"/>
  <c r="R114" i="2"/>
  <c r="J122" i="2"/>
  <c r="Z122" i="2"/>
  <c r="C158" i="2"/>
  <c r="AC5" i="2"/>
  <c r="T201" i="2"/>
  <c r="AJ43" i="2"/>
  <c r="Q119" i="2"/>
  <c r="O159" i="2"/>
  <c r="AJ201" i="2"/>
  <c r="V35" i="2"/>
  <c r="AI96" i="2"/>
  <c r="AI176" i="2"/>
  <c r="G120" i="2"/>
  <c r="L120" i="2"/>
  <c r="H120" i="2"/>
  <c r="Q120" i="2"/>
  <c r="AB120" i="2"/>
  <c r="O120" i="2"/>
  <c r="C120" i="2"/>
  <c r="R120" i="2"/>
  <c r="H178" i="2"/>
  <c r="L178" i="2"/>
  <c r="Q178" i="2"/>
  <c r="H109" i="2"/>
  <c r="AG109" i="2"/>
  <c r="I51" i="2"/>
  <c r="AG159" i="2"/>
  <c r="U94" i="2"/>
  <c r="AA245" i="2"/>
  <c r="P245" i="2"/>
  <c r="AG178" i="2"/>
  <c r="S178" i="2"/>
  <c r="K178" i="2"/>
  <c r="AA178" i="2"/>
  <c r="AC178" i="2"/>
  <c r="X178" i="2"/>
  <c r="S232" i="2"/>
  <c r="AG232" i="2"/>
  <c r="Z232" i="2"/>
  <c r="AI151" i="2"/>
  <c r="AE151" i="2"/>
  <c r="J151" i="2"/>
  <c r="AA132" i="2"/>
  <c r="O132" i="2"/>
  <c r="AG98" i="2"/>
  <c r="AH98" i="2"/>
  <c r="S98" i="2"/>
  <c r="C98" i="2"/>
  <c r="U98" i="2"/>
  <c r="Y98" i="2"/>
  <c r="Z98" i="2"/>
  <c r="AI42" i="2"/>
  <c r="AH42" i="2"/>
  <c r="K42" i="2"/>
  <c r="Z42" i="2"/>
  <c r="AE42" i="2"/>
  <c r="C42" i="2"/>
  <c r="D42" i="2"/>
  <c r="AB42" i="2"/>
  <c r="AH210" i="2"/>
  <c r="T210" i="2"/>
  <c r="H210" i="2"/>
  <c r="S210" i="2"/>
  <c r="K210" i="2"/>
  <c r="AI95" i="2"/>
  <c r="I95" i="2"/>
  <c r="T95" i="2"/>
  <c r="Z150" i="2"/>
  <c r="V150" i="2"/>
  <c r="Q102" i="2"/>
  <c r="AH102" i="2"/>
  <c r="R102" i="2"/>
  <c r="M102" i="2"/>
  <c r="F246" i="2"/>
  <c r="AH246" i="2"/>
  <c r="V246" i="2"/>
  <c r="AG31" i="2"/>
  <c r="Q31" i="2"/>
  <c r="W31" i="2"/>
  <c r="AA31" i="2"/>
  <c r="E31" i="2"/>
  <c r="AJ31" i="2"/>
  <c r="I31" i="2"/>
  <c r="U19" i="2"/>
  <c r="D19" i="2"/>
  <c r="AH30" i="2"/>
  <c r="N30" i="2"/>
  <c r="H30" i="2"/>
  <c r="AE30" i="2"/>
  <c r="O30" i="2"/>
  <c r="P30" i="2"/>
  <c r="AI60" i="2"/>
  <c r="V60" i="2"/>
  <c r="K60" i="2"/>
  <c r="Z60" i="2"/>
  <c r="W60" i="2"/>
  <c r="AF134" i="2"/>
  <c r="E134" i="2"/>
  <c r="AD134" i="2"/>
  <c r="I134" i="2"/>
  <c r="W134" i="2"/>
  <c r="Y134" i="2"/>
  <c r="AB134" i="2"/>
  <c r="C134" i="2"/>
  <c r="J134" i="2"/>
  <c r="AH64" i="2"/>
  <c r="N64" i="2"/>
  <c r="E64" i="2"/>
  <c r="AA64" i="2"/>
  <c r="V64" i="2"/>
  <c r="F64" i="2"/>
  <c r="T14" i="2"/>
  <c r="O14" i="2"/>
  <c r="F14" i="2"/>
  <c r="O240" i="2"/>
  <c r="AA240" i="2"/>
  <c r="F240" i="2"/>
  <c r="AF21" i="2"/>
  <c r="P21" i="2"/>
  <c r="AD21" i="2"/>
  <c r="E21" i="2"/>
  <c r="Z21" i="2"/>
  <c r="R21" i="2"/>
  <c r="L21" i="2"/>
  <c r="X106" i="2"/>
  <c r="S106" i="2"/>
  <c r="F106" i="2"/>
  <c r="AE106" i="2"/>
  <c r="J106" i="2"/>
  <c r="AA106" i="2"/>
  <c r="Y106" i="2"/>
  <c r="H106" i="2"/>
  <c r="AC45" i="2"/>
  <c r="P45" i="2"/>
  <c r="AE45" i="2"/>
  <c r="M45" i="2"/>
  <c r="AD45" i="2"/>
  <c r="G45" i="2"/>
  <c r="S45" i="2"/>
  <c r="X45" i="2"/>
  <c r="AA189" i="2"/>
  <c r="AE189" i="2"/>
  <c r="E189" i="2"/>
  <c r="V189" i="2"/>
  <c r="K189" i="2"/>
  <c r="Y189" i="2"/>
  <c r="Q189" i="2"/>
  <c r="O95" i="2"/>
  <c r="Y95" i="2"/>
  <c r="AA95" i="2"/>
  <c r="Q95" i="2"/>
  <c r="J95" i="2"/>
  <c r="C95" i="2"/>
  <c r="F95" i="2"/>
  <c r="AD98" i="2"/>
  <c r="AJ98" i="2"/>
  <c r="X98" i="2"/>
  <c r="AE98" i="2"/>
  <c r="AF98" i="2"/>
  <c r="AD42" i="2"/>
  <c r="X42" i="2"/>
  <c r="H42" i="2"/>
  <c r="AJ42" i="2"/>
  <c r="AG42" i="2"/>
  <c r="E210" i="2"/>
  <c r="L210" i="2"/>
  <c r="AC210" i="2"/>
  <c r="AA232" i="2"/>
  <c r="O232" i="2"/>
  <c r="E151" i="2"/>
  <c r="U31" i="2"/>
  <c r="AC31" i="2"/>
  <c r="L31" i="2"/>
  <c r="D31" i="2"/>
  <c r="AH31" i="2"/>
  <c r="E102" i="2"/>
  <c r="AA102" i="2"/>
  <c r="S132" i="2"/>
  <c r="R60" i="2"/>
  <c r="J60" i="2"/>
  <c r="AC60" i="2"/>
  <c r="D60" i="2"/>
  <c r="AC19" i="2"/>
  <c r="AH19" i="2"/>
  <c r="U246" i="2"/>
  <c r="AB150" i="2"/>
  <c r="T241" i="2"/>
  <c r="U72" i="2"/>
  <c r="F129" i="2"/>
  <c r="AI253" i="2"/>
  <c r="Z178" i="2"/>
  <c r="AD178" i="2"/>
  <c r="J178" i="2"/>
  <c r="V178" i="2"/>
  <c r="G178" i="2"/>
  <c r="W178" i="2"/>
  <c r="E245" i="2"/>
  <c r="W109" i="2"/>
  <c r="U51" i="2"/>
  <c r="AJ236" i="2"/>
  <c r="M82" i="2"/>
  <c r="W82" i="2"/>
  <c r="R77" i="2"/>
  <c r="F77" i="2"/>
  <c r="G175" i="2"/>
  <c r="AF175" i="2"/>
  <c r="D123" i="2"/>
  <c r="AH82" i="2"/>
  <c r="E175" i="2"/>
  <c r="Y56" i="2"/>
  <c r="E251" i="2"/>
  <c r="Z96" i="2"/>
  <c r="AE17" i="2"/>
  <c r="Q253" i="2"/>
  <c r="L158" i="2"/>
  <c r="AA176" i="2"/>
  <c r="AG219" i="2"/>
  <c r="N212" i="2"/>
  <c r="AD82" i="2"/>
  <c r="M77" i="2"/>
  <c r="S175" i="2"/>
  <c r="AJ175" i="2"/>
  <c r="AE123" i="2"/>
  <c r="W123" i="2"/>
  <c r="T82" i="2"/>
  <c r="P82" i="2"/>
  <c r="AC82" i="2"/>
  <c r="L77" i="2"/>
  <c r="D77" i="2"/>
  <c r="G77" i="2"/>
  <c r="M175" i="2"/>
  <c r="T175" i="2"/>
  <c r="Q123" i="2"/>
  <c r="J123" i="2"/>
  <c r="AG123" i="2"/>
  <c r="AB164" i="2"/>
  <c r="AA164" i="2"/>
  <c r="O164" i="2"/>
  <c r="AF164" i="2"/>
  <c r="Z127" i="2"/>
  <c r="D127" i="2"/>
  <c r="S56" i="2"/>
  <c r="M168" i="2"/>
  <c r="Y168" i="2"/>
  <c r="AF168" i="2"/>
  <c r="AE192" i="2"/>
  <c r="Y251" i="2"/>
  <c r="AE122" i="2"/>
  <c r="AG122" i="2"/>
  <c r="X82" i="2"/>
  <c r="C82" i="2"/>
  <c r="O77" i="2"/>
  <c r="W77" i="2"/>
  <c r="I175" i="2"/>
  <c r="L175" i="2"/>
  <c r="P123" i="2"/>
  <c r="L123" i="2"/>
  <c r="K123" i="2"/>
  <c r="Q164" i="2"/>
  <c r="I164" i="2"/>
  <c r="W127" i="2"/>
  <c r="E127" i="2"/>
  <c r="P56" i="2"/>
  <c r="U168" i="2"/>
  <c r="C192" i="2"/>
  <c r="AC251" i="2"/>
  <c r="AD96" i="2"/>
  <c r="D17" i="2"/>
  <c r="N253" i="2"/>
  <c r="AF77" i="2"/>
  <c r="Y77" i="2"/>
  <c r="AJ77" i="2"/>
  <c r="E77" i="2"/>
  <c r="I77" i="2"/>
  <c r="X77" i="2"/>
  <c r="AE77" i="2"/>
  <c r="AA77" i="2"/>
  <c r="N77" i="2"/>
  <c r="AG77" i="2"/>
  <c r="Z77" i="2"/>
  <c r="C77" i="2"/>
  <c r="S77" i="2"/>
  <c r="Q77" i="2"/>
  <c r="J77" i="2"/>
  <c r="AD77" i="2"/>
  <c r="T77" i="2"/>
  <c r="AB77" i="2"/>
  <c r="AI77" i="2"/>
  <c r="P77" i="2"/>
  <c r="H77" i="2"/>
  <c r="AC77" i="2"/>
  <c r="J138" i="2"/>
  <c r="AH138" i="2"/>
  <c r="X138" i="2"/>
  <c r="R138" i="2"/>
  <c r="H138" i="2"/>
  <c r="P138" i="2"/>
  <c r="AH219" i="2"/>
  <c r="AC219" i="2"/>
  <c r="AB219" i="2"/>
  <c r="R219" i="2"/>
  <c r="K219" i="2"/>
  <c r="Q219" i="2"/>
  <c r="U219" i="2"/>
  <c r="E219" i="2"/>
  <c r="AF219" i="2"/>
  <c r="W219" i="2"/>
  <c r="I219" i="2"/>
  <c r="Z219" i="2"/>
  <c r="M219" i="2"/>
  <c r="V219" i="2"/>
  <c r="F219" i="2"/>
  <c r="Y219" i="2"/>
  <c r="AA219" i="2"/>
  <c r="AI219" i="2"/>
  <c r="D219" i="2"/>
  <c r="L219" i="2"/>
  <c r="C219" i="2"/>
  <c r="O219" i="2"/>
  <c r="T219" i="2"/>
  <c r="X219" i="2"/>
  <c r="S219" i="2"/>
  <c r="J219" i="2"/>
  <c r="H219" i="2"/>
  <c r="G219" i="2"/>
  <c r="P219" i="2"/>
  <c r="AE219" i="2"/>
  <c r="AC97" i="2"/>
  <c r="I97" i="2"/>
  <c r="S97" i="2"/>
  <c r="AI212" i="2"/>
  <c r="P212" i="2"/>
  <c r="T212" i="2"/>
  <c r="U212" i="2"/>
  <c r="L212" i="2"/>
  <c r="AF212" i="2"/>
  <c r="AC212" i="2"/>
  <c r="AJ212" i="2"/>
  <c r="W212" i="2"/>
  <c r="M212" i="2"/>
  <c r="R212" i="2"/>
  <c r="C212" i="2"/>
  <c r="G212" i="2"/>
  <c r="AH212" i="2"/>
  <c r="AD212" i="2"/>
  <c r="J212" i="2"/>
  <c r="H212" i="2"/>
  <c r="K212" i="2"/>
  <c r="I212" i="2"/>
  <c r="D212" i="2"/>
  <c r="AB212" i="2"/>
  <c r="AA212" i="2"/>
  <c r="F212" i="2"/>
  <c r="Q212" i="2"/>
  <c r="Z212" i="2"/>
  <c r="AF90" i="2"/>
  <c r="U90" i="2"/>
  <c r="AJ90" i="2"/>
  <c r="K90" i="2"/>
  <c r="X90" i="2"/>
  <c r="N90" i="2"/>
  <c r="W90" i="2"/>
  <c r="AH90" i="2"/>
  <c r="C90" i="2"/>
  <c r="O90" i="2"/>
  <c r="AB90" i="2"/>
  <c r="I90" i="2"/>
  <c r="G90" i="2"/>
  <c r="T90" i="2"/>
  <c r="S90" i="2"/>
  <c r="P90" i="2"/>
  <c r="F90" i="2"/>
  <c r="M90" i="2"/>
  <c r="AI90" i="2"/>
  <c r="AE90" i="2"/>
  <c r="H90" i="2"/>
  <c r="J90" i="2"/>
  <c r="AD90" i="2"/>
  <c r="AG192" i="2"/>
  <c r="E192" i="2"/>
  <c r="Q192" i="2"/>
  <c r="AD192" i="2"/>
  <c r="T192" i="2"/>
  <c r="L192" i="2"/>
  <c r="J192" i="2"/>
  <c r="K192" i="2"/>
  <c r="Z192" i="2"/>
  <c r="H192" i="2"/>
  <c r="O192" i="2"/>
  <c r="AC192" i="2"/>
  <c r="Y192" i="2"/>
  <c r="AB192" i="2"/>
  <c r="S192" i="2"/>
  <c r="W192" i="2"/>
  <c r="V192" i="2"/>
  <c r="G192" i="2"/>
  <c r="R192" i="2"/>
  <c r="U192" i="2"/>
  <c r="AF192" i="2"/>
  <c r="P192" i="2"/>
  <c r="AI192" i="2"/>
  <c r="AA192" i="2"/>
  <c r="X192" i="2"/>
  <c r="AH192" i="2"/>
  <c r="D192" i="2"/>
  <c r="F192" i="2"/>
  <c r="AI82" i="2"/>
  <c r="N82" i="2"/>
  <c r="D82" i="2"/>
  <c r="Z82" i="2"/>
  <c r="E82" i="2"/>
  <c r="S82" i="2"/>
  <c r="L82" i="2"/>
  <c r="H82" i="2"/>
  <c r="AF82" i="2"/>
  <c r="AA82" i="2"/>
  <c r="U82" i="2"/>
  <c r="AJ82" i="2"/>
  <c r="V82" i="2"/>
  <c r="G82" i="2"/>
  <c r="AE82" i="2"/>
  <c r="Q82" i="2"/>
  <c r="AG82" i="2"/>
  <c r="F82" i="2"/>
  <c r="I82" i="2"/>
  <c r="O82" i="2"/>
  <c r="AB82" i="2"/>
  <c r="AF253" i="2"/>
  <c r="R253" i="2"/>
  <c r="E253" i="2"/>
  <c r="L253" i="2"/>
  <c r="F253" i="2"/>
  <c r="U253" i="2"/>
  <c r="H253" i="2"/>
  <c r="W253" i="2"/>
  <c r="AG253" i="2"/>
  <c r="T253" i="2"/>
  <c r="O253" i="2"/>
  <c r="AC253" i="2"/>
  <c r="C253" i="2"/>
  <c r="AD253" i="2"/>
  <c r="X253" i="2"/>
  <c r="AH253" i="2"/>
  <c r="AE253" i="2"/>
  <c r="S253" i="2"/>
  <c r="K253" i="2"/>
  <c r="D253" i="2"/>
  <c r="I253" i="2"/>
  <c r="P253" i="2"/>
  <c r="G253" i="2"/>
  <c r="AJ253" i="2"/>
  <c r="AA253" i="2"/>
  <c r="M253" i="2"/>
  <c r="AB253" i="2"/>
  <c r="Y253" i="2"/>
  <c r="AI114" i="2"/>
  <c r="Z114" i="2"/>
  <c r="F114" i="2"/>
  <c r="P114" i="2"/>
  <c r="W114" i="2"/>
  <c r="V114" i="2"/>
  <c r="AE114" i="2"/>
  <c r="AD114" i="2"/>
  <c r="M114" i="2"/>
  <c r="AF114" i="2"/>
  <c r="AB114" i="2"/>
  <c r="X114" i="2"/>
  <c r="AG114" i="2"/>
  <c r="L114" i="2"/>
  <c r="K114" i="2"/>
  <c r="D114" i="2"/>
  <c r="AJ114" i="2"/>
  <c r="G114" i="2"/>
  <c r="AC114" i="2"/>
  <c r="N114" i="2"/>
  <c r="H114" i="2"/>
  <c r="Y114" i="2"/>
  <c r="AH114" i="2"/>
  <c r="T114" i="2"/>
  <c r="S114" i="2"/>
  <c r="AA114" i="2"/>
  <c r="U114" i="2"/>
  <c r="J114" i="2"/>
  <c r="C114" i="2"/>
  <c r="I114" i="2"/>
  <c r="O114" i="2"/>
  <c r="Q114" i="2"/>
  <c r="AF127" i="2"/>
  <c r="T127" i="2"/>
  <c r="AB127" i="2"/>
  <c r="L127" i="2"/>
  <c r="M127" i="2"/>
  <c r="S127" i="2"/>
  <c r="AI127" i="2"/>
  <c r="AE127" i="2"/>
  <c r="Y127" i="2"/>
  <c r="N127" i="2"/>
  <c r="P127" i="2"/>
  <c r="O127" i="2"/>
  <c r="C127" i="2"/>
  <c r="AG127" i="2"/>
  <c r="Q127" i="2"/>
  <c r="K127" i="2"/>
  <c r="AC127" i="2"/>
  <c r="U127" i="2"/>
  <c r="AA127" i="2"/>
  <c r="AJ127" i="2"/>
  <c r="AH127" i="2"/>
  <c r="H127" i="2"/>
  <c r="R127" i="2"/>
  <c r="F127" i="2"/>
  <c r="O110" i="2"/>
  <c r="M110" i="2"/>
  <c r="G110" i="2"/>
  <c r="H110" i="2"/>
  <c r="AB110" i="2"/>
  <c r="AF110" i="2"/>
  <c r="AC110" i="2"/>
  <c r="AE110" i="2"/>
  <c r="K110" i="2"/>
  <c r="AG110" i="2"/>
  <c r="L110" i="2"/>
  <c r="S110" i="2"/>
  <c r="T110" i="2"/>
  <c r="AH110" i="2"/>
  <c r="J110" i="2"/>
  <c r="Q110" i="2"/>
  <c r="AI122" i="2"/>
  <c r="T122" i="2"/>
  <c r="D122" i="2"/>
  <c r="K122" i="2"/>
  <c r="Q122" i="2"/>
  <c r="C122" i="2"/>
  <c r="Y122" i="2"/>
  <c r="AJ122" i="2"/>
  <c r="M122" i="2"/>
  <c r="AF122" i="2"/>
  <c r="U122" i="2"/>
  <c r="E122" i="2"/>
  <c r="AA122" i="2"/>
  <c r="V122" i="2"/>
  <c r="S122" i="2"/>
  <c r="AD122" i="2"/>
  <c r="P122" i="2"/>
  <c r="L122" i="2"/>
  <c r="H122" i="2"/>
  <c r="I122" i="2"/>
  <c r="R122" i="2"/>
  <c r="N122" i="2"/>
  <c r="O122" i="2"/>
  <c r="F122" i="2"/>
  <c r="X122" i="2"/>
  <c r="G122" i="2"/>
  <c r="AC122" i="2"/>
  <c r="M176" i="2"/>
  <c r="G176" i="2"/>
  <c r="Q176" i="2"/>
  <c r="L176" i="2"/>
  <c r="P176" i="2"/>
  <c r="N176" i="2"/>
  <c r="J176" i="2"/>
  <c r="E176" i="2"/>
  <c r="AG176" i="2"/>
  <c r="R176" i="2"/>
  <c r="AJ176" i="2"/>
  <c r="D176" i="2"/>
  <c r="AH176" i="2"/>
  <c r="Y176" i="2"/>
  <c r="I176" i="2"/>
  <c r="W176" i="2"/>
  <c r="V176" i="2"/>
  <c r="H176" i="2"/>
  <c r="AF176" i="2"/>
  <c r="AB176" i="2"/>
  <c r="AC176" i="2"/>
  <c r="S176" i="2"/>
  <c r="U176" i="2"/>
  <c r="Z176" i="2"/>
  <c r="K176" i="2"/>
  <c r="O176" i="2"/>
  <c r="F176" i="2"/>
  <c r="AD176" i="2"/>
  <c r="C176" i="2"/>
  <c r="AE176" i="2"/>
  <c r="C123" i="2"/>
  <c r="AJ123" i="2"/>
  <c r="V123" i="2"/>
  <c r="O123" i="2"/>
  <c r="G123" i="2"/>
  <c r="Z123" i="2"/>
  <c r="M123" i="2"/>
  <c r="AD123" i="2"/>
  <c r="AF123" i="2"/>
  <c r="AH123" i="2"/>
  <c r="X123" i="2"/>
  <c r="F123" i="2"/>
  <c r="Y123" i="2"/>
  <c r="I123" i="2"/>
  <c r="N123" i="2"/>
  <c r="AC123" i="2"/>
  <c r="R123" i="2"/>
  <c r="T123" i="2"/>
  <c r="H123" i="2"/>
  <c r="AA123" i="2"/>
  <c r="U123" i="2"/>
  <c r="G68" i="2"/>
  <c r="N68" i="2"/>
  <c r="AG125" i="2"/>
  <c r="AA125" i="2"/>
  <c r="R125" i="2"/>
  <c r="Z125" i="2"/>
  <c r="O125" i="2"/>
  <c r="H125" i="2"/>
  <c r="F125" i="2"/>
  <c r="K125" i="2"/>
  <c r="Y125" i="2"/>
  <c r="I125" i="2"/>
  <c r="AJ125" i="2"/>
  <c r="C125" i="2"/>
  <c r="P125" i="2"/>
  <c r="L125" i="2"/>
  <c r="N125" i="2"/>
  <c r="AC125" i="2"/>
  <c r="G125" i="2"/>
  <c r="AH125" i="2"/>
  <c r="D125" i="2"/>
  <c r="AD125" i="2"/>
  <c r="AB125" i="2"/>
  <c r="W125" i="2"/>
  <c r="Q125" i="2"/>
  <c r="J125" i="2"/>
  <c r="AI125" i="2"/>
  <c r="X125" i="2"/>
  <c r="V125" i="2"/>
  <c r="S125" i="2"/>
  <c r="T125" i="2"/>
  <c r="E125" i="2"/>
  <c r="AE125" i="2"/>
  <c r="AF125" i="2"/>
  <c r="AH96" i="2"/>
  <c r="F96" i="2"/>
  <c r="D96" i="2"/>
  <c r="Y96" i="2"/>
  <c r="G96" i="2"/>
  <c r="U96" i="2"/>
  <c r="W96" i="2"/>
  <c r="X96" i="2"/>
  <c r="AG96" i="2"/>
  <c r="E96" i="2"/>
  <c r="Q96" i="2"/>
  <c r="I96" i="2"/>
  <c r="AB96" i="2"/>
  <c r="R96" i="2"/>
  <c r="J96" i="2"/>
  <c r="AA96" i="2"/>
  <c r="O96" i="2"/>
  <c r="N96" i="2"/>
  <c r="K96" i="2"/>
  <c r="AF96" i="2"/>
  <c r="S96" i="2"/>
  <c r="AC96" i="2"/>
  <c r="P96" i="2"/>
  <c r="T96" i="2"/>
  <c r="L96" i="2"/>
  <c r="C96" i="2"/>
  <c r="M96" i="2"/>
  <c r="AE96" i="2"/>
  <c r="AJ74" i="2"/>
  <c r="W146" i="2"/>
  <c r="AI146" i="2"/>
  <c r="O146" i="2"/>
  <c r="AE146" i="2"/>
  <c r="K146" i="2"/>
  <c r="AH168" i="2"/>
  <c r="C168" i="2"/>
  <c r="N168" i="2"/>
  <c r="Z168" i="2"/>
  <c r="X168" i="2"/>
  <c r="T168" i="2"/>
  <c r="AD168" i="2"/>
  <c r="O168" i="2"/>
  <c r="AI168" i="2"/>
  <c r="L168" i="2"/>
  <c r="D168" i="2"/>
  <c r="G168" i="2"/>
  <c r="S168" i="2"/>
  <c r="AA168" i="2"/>
  <c r="R168" i="2"/>
  <c r="AE168" i="2"/>
  <c r="AJ168" i="2"/>
  <c r="V168" i="2"/>
  <c r="H168" i="2"/>
  <c r="W168" i="2"/>
  <c r="AG168" i="2"/>
  <c r="F168" i="2"/>
  <c r="K168" i="2"/>
  <c r="P168" i="2"/>
  <c r="AG229" i="2"/>
  <c r="K229" i="2"/>
  <c r="M229" i="2"/>
  <c r="Q229" i="2"/>
  <c r="O229" i="2"/>
  <c r="AF229" i="2"/>
  <c r="AC229" i="2"/>
  <c r="U229" i="2"/>
  <c r="S229" i="2"/>
  <c r="R229" i="2"/>
  <c r="AJ229" i="2"/>
  <c r="H229" i="2"/>
  <c r="N229" i="2"/>
  <c r="Y229" i="2"/>
  <c r="P229" i="2"/>
  <c r="AH175" i="2"/>
  <c r="V175" i="2"/>
  <c r="Q175" i="2"/>
  <c r="AD175" i="2"/>
  <c r="Z175" i="2"/>
  <c r="X175" i="2"/>
  <c r="R175" i="2"/>
  <c r="P175" i="2"/>
  <c r="AG175" i="2"/>
  <c r="AB175" i="2"/>
  <c r="AC175" i="2"/>
  <c r="O175" i="2"/>
  <c r="K175" i="2"/>
  <c r="H175" i="2"/>
  <c r="W175" i="2"/>
  <c r="C175" i="2"/>
  <c r="AI175" i="2"/>
  <c r="U175" i="2"/>
  <c r="F175" i="2"/>
  <c r="Y175" i="2"/>
  <c r="AA175" i="2"/>
  <c r="AI243" i="2"/>
  <c r="T243" i="2"/>
  <c r="AJ243" i="2"/>
  <c r="R243" i="2"/>
  <c r="AH243" i="2"/>
  <c r="N243" i="2"/>
  <c r="M243" i="2"/>
  <c r="AC243" i="2"/>
  <c r="J243" i="2"/>
  <c r="U243" i="2"/>
  <c r="K243" i="2"/>
  <c r="Q243" i="2"/>
  <c r="AH164" i="2"/>
  <c r="W164" i="2"/>
  <c r="D164" i="2"/>
  <c r="L164" i="2"/>
  <c r="AC164" i="2"/>
  <c r="C164" i="2"/>
  <c r="AD164" i="2"/>
  <c r="Y164" i="2"/>
  <c r="AG164" i="2"/>
  <c r="AE164" i="2"/>
  <c r="G164" i="2"/>
  <c r="M164" i="2"/>
  <c r="E164" i="2"/>
  <c r="V164" i="2"/>
  <c r="N164" i="2"/>
  <c r="X164" i="2"/>
  <c r="J164" i="2"/>
  <c r="F164" i="2"/>
  <c r="T164" i="2"/>
  <c r="S164" i="2"/>
  <c r="AJ164" i="2"/>
  <c r="U136" i="2"/>
  <c r="G136" i="2"/>
  <c r="R136" i="2"/>
  <c r="F136" i="2"/>
  <c r="I136" i="2"/>
  <c r="J136" i="2"/>
  <c r="AG136" i="2"/>
  <c r="D136" i="2"/>
  <c r="AA136" i="2"/>
  <c r="H136" i="2"/>
  <c r="AB136" i="2"/>
  <c r="N136" i="2"/>
  <c r="AF136" i="2"/>
  <c r="S136" i="2"/>
  <c r="C136" i="2"/>
  <c r="O136" i="2"/>
  <c r="Y136" i="2"/>
  <c r="Z136" i="2"/>
  <c r="AH136" i="2"/>
  <c r="L136" i="2"/>
  <c r="M136" i="2"/>
  <c r="P136" i="2"/>
  <c r="Q136" i="2"/>
  <c r="I61" i="2"/>
  <c r="AJ61" i="2"/>
  <c r="D61" i="2"/>
  <c r="O61" i="2"/>
  <c r="AB61" i="2"/>
  <c r="AD61" i="2"/>
  <c r="E61" i="2"/>
  <c r="C61" i="2"/>
  <c r="R61" i="2"/>
  <c r="H61" i="2"/>
  <c r="AG61" i="2"/>
  <c r="M61" i="2"/>
  <c r="S8" i="2"/>
  <c r="AF8" i="2"/>
  <c r="M8" i="2"/>
  <c r="L24" i="2"/>
  <c r="AH24" i="2"/>
  <c r="AI149" i="2"/>
  <c r="AD149" i="2"/>
  <c r="G149" i="2"/>
  <c r="X149" i="2"/>
  <c r="S149" i="2"/>
  <c r="AC149" i="2"/>
  <c r="AB149" i="2"/>
  <c r="T149" i="2"/>
  <c r="J149" i="2"/>
  <c r="K149" i="2"/>
  <c r="R149" i="2"/>
  <c r="AH149" i="2"/>
  <c r="I149" i="2"/>
  <c r="AJ149" i="2"/>
  <c r="L149" i="2"/>
  <c r="Q149" i="2"/>
  <c r="V149" i="2"/>
  <c r="N149" i="2"/>
  <c r="V117" i="2"/>
  <c r="AI117" i="2"/>
  <c r="L117" i="2"/>
  <c r="X117" i="2"/>
  <c r="T117" i="2"/>
  <c r="Y117" i="2"/>
  <c r="P117" i="2"/>
  <c r="E117" i="2"/>
  <c r="AF117" i="2"/>
  <c r="K117" i="2"/>
  <c r="AA117" i="2"/>
  <c r="AE117" i="2"/>
  <c r="G117" i="2"/>
  <c r="U117" i="2"/>
  <c r="M117" i="2"/>
  <c r="AF158" i="2"/>
  <c r="T158" i="2"/>
  <c r="AJ158" i="2"/>
  <c r="J158" i="2"/>
  <c r="K158" i="2"/>
  <c r="I158" i="2"/>
  <c r="E158" i="2"/>
  <c r="P158" i="2"/>
  <c r="Q158" i="2"/>
  <c r="W158" i="2"/>
  <c r="AD158" i="2"/>
  <c r="AH158" i="2"/>
  <c r="R158" i="2"/>
  <c r="O158" i="2"/>
  <c r="Z158" i="2"/>
  <c r="AA158" i="2"/>
  <c r="V158" i="2"/>
  <c r="AI158" i="2"/>
  <c r="N158" i="2"/>
  <c r="AB158" i="2"/>
  <c r="S158" i="2"/>
  <c r="H158" i="2"/>
  <c r="F158" i="2"/>
  <c r="D158" i="2"/>
  <c r="AG158" i="2"/>
  <c r="M158" i="2"/>
  <c r="G158" i="2"/>
  <c r="AE158" i="2"/>
  <c r="U158" i="2"/>
  <c r="X158" i="2"/>
  <c r="AJ183" i="2"/>
  <c r="N183" i="2"/>
  <c r="AI143" i="2"/>
  <c r="Y143" i="2"/>
  <c r="F143" i="2"/>
  <c r="L143" i="2"/>
  <c r="R143" i="2"/>
  <c r="E143" i="2"/>
  <c r="AB143" i="2"/>
  <c r="D143" i="2"/>
  <c r="K143" i="2"/>
  <c r="AG143" i="2"/>
  <c r="X143" i="2"/>
  <c r="H143" i="2"/>
  <c r="AD143" i="2"/>
  <c r="M143" i="2"/>
  <c r="N143" i="2"/>
  <c r="S143" i="2"/>
  <c r="I143" i="2"/>
  <c r="AF143" i="2"/>
  <c r="AC143" i="2"/>
  <c r="Q143" i="2"/>
  <c r="J143" i="2"/>
  <c r="G143" i="2"/>
  <c r="U143" i="2"/>
  <c r="AJ143" i="2"/>
  <c r="Z143" i="2"/>
  <c r="AH143" i="2"/>
  <c r="T143" i="2"/>
  <c r="O143" i="2"/>
  <c r="AA143" i="2"/>
  <c r="W143" i="2"/>
  <c r="V143" i="2"/>
  <c r="P143" i="2"/>
  <c r="AI131" i="2"/>
  <c r="P131" i="2"/>
  <c r="N131" i="2"/>
  <c r="Y131" i="2"/>
  <c r="AD131" i="2"/>
  <c r="Z131" i="2"/>
  <c r="AB131" i="2"/>
  <c r="AE131" i="2"/>
  <c r="Q131" i="2"/>
  <c r="D131" i="2"/>
  <c r="V131" i="2"/>
  <c r="AH131" i="2"/>
  <c r="M131" i="2"/>
  <c r="S131" i="2"/>
  <c r="W131" i="2"/>
  <c r="AJ131" i="2"/>
  <c r="AA131" i="2"/>
  <c r="T131" i="2"/>
  <c r="AG131" i="2"/>
  <c r="K131" i="2"/>
  <c r="H131" i="2"/>
  <c r="C131" i="2"/>
  <c r="L131" i="2"/>
  <c r="G131" i="2"/>
  <c r="I131" i="2"/>
  <c r="AH184" i="2"/>
  <c r="V184" i="2"/>
  <c r="K184" i="2"/>
  <c r="K38" i="2"/>
  <c r="U38" i="2"/>
  <c r="S38" i="2"/>
  <c r="D46" i="2"/>
  <c r="N46" i="2"/>
  <c r="Y46" i="2"/>
  <c r="AG34" i="2"/>
  <c r="Q34" i="2"/>
  <c r="AA34" i="2"/>
  <c r="U34" i="2"/>
  <c r="E34" i="2"/>
  <c r="AH34" i="2"/>
  <c r="Y34" i="2"/>
  <c r="AB34" i="2"/>
  <c r="F34" i="2"/>
  <c r="AF34" i="2"/>
  <c r="P34" i="2"/>
  <c r="AJ34" i="2"/>
  <c r="H34" i="2"/>
  <c r="D34" i="2"/>
  <c r="N34" i="2"/>
  <c r="X34" i="2"/>
  <c r="AC34" i="2"/>
  <c r="S34" i="2"/>
  <c r="K34" i="2"/>
  <c r="J34" i="2"/>
  <c r="AH170" i="2"/>
  <c r="J170" i="2"/>
  <c r="AG170" i="2"/>
  <c r="AA170" i="2"/>
  <c r="N170" i="2"/>
  <c r="F170" i="2"/>
  <c r="V170" i="2"/>
  <c r="Z170" i="2"/>
  <c r="O105" i="2"/>
  <c r="S105" i="2"/>
  <c r="AB105" i="2"/>
  <c r="AG251" i="2"/>
  <c r="J251" i="2"/>
  <c r="D251" i="2"/>
  <c r="G251" i="2"/>
  <c r="P251" i="2"/>
  <c r="S251" i="2"/>
  <c r="Q251" i="2"/>
  <c r="F251" i="2"/>
  <c r="AF251" i="2"/>
  <c r="N251" i="2"/>
  <c r="C251" i="2"/>
  <c r="H251" i="2"/>
  <c r="AB251" i="2"/>
  <c r="T251" i="2"/>
  <c r="V251" i="2"/>
  <c r="AJ251" i="2"/>
  <c r="L251" i="2"/>
  <c r="K251" i="2"/>
  <c r="Z251" i="2"/>
  <c r="I251" i="2"/>
  <c r="U251" i="2"/>
  <c r="AH251" i="2"/>
  <c r="O251" i="2"/>
  <c r="AA251" i="2"/>
  <c r="W251" i="2"/>
  <c r="AE251" i="2"/>
  <c r="AD251" i="2"/>
  <c r="AF20" i="2"/>
  <c r="P20" i="2"/>
  <c r="AF56" i="2"/>
  <c r="L56" i="2"/>
  <c r="R56" i="2"/>
  <c r="K56" i="2"/>
  <c r="AB56" i="2"/>
  <c r="W56" i="2"/>
  <c r="Q56" i="2"/>
  <c r="U56" i="2"/>
  <c r="D56" i="2"/>
  <c r="AG56" i="2"/>
  <c r="J56" i="2"/>
  <c r="G56" i="2"/>
  <c r="M56" i="2"/>
  <c r="Z56" i="2"/>
  <c r="E56" i="2"/>
  <c r="AE56" i="2"/>
  <c r="AI56" i="2"/>
  <c r="AC56" i="2"/>
  <c r="AA56" i="2"/>
  <c r="I56" i="2"/>
  <c r="N56" i="2"/>
  <c r="V56" i="2"/>
  <c r="C56" i="2"/>
  <c r="AJ56" i="2"/>
  <c r="F56" i="2"/>
  <c r="AI17" i="2"/>
  <c r="Z17" i="2"/>
  <c r="L17" i="2"/>
  <c r="N17" i="2"/>
  <c r="C17" i="2"/>
  <c r="AB17" i="2"/>
  <c r="T17" i="2"/>
  <c r="H17" i="2"/>
  <c r="AG17" i="2"/>
  <c r="AC17" i="2"/>
  <c r="W17" i="2"/>
  <c r="I17" i="2"/>
  <c r="R17" i="2"/>
  <c r="AA17" i="2"/>
  <c r="M17" i="2"/>
  <c r="AF17" i="2"/>
  <c r="O17" i="2"/>
  <c r="F17" i="2"/>
  <c r="U17" i="2"/>
  <c r="AD17" i="2"/>
  <c r="V17" i="2"/>
  <c r="S17" i="2"/>
  <c r="AH17" i="2"/>
  <c r="J17" i="2"/>
  <c r="Q17" i="2"/>
  <c r="P17" i="2"/>
  <c r="E17" i="2"/>
  <c r="X17" i="2"/>
  <c r="T22" i="2"/>
  <c r="AB22" i="2"/>
  <c r="D22" i="2"/>
  <c r="X22" i="2"/>
  <c r="E22" i="2"/>
  <c r="AE22" i="2"/>
  <c r="AJ22" i="2"/>
  <c r="Y22" i="2"/>
  <c r="Z22" i="2"/>
  <c r="AD22" i="2"/>
  <c r="R22" i="2"/>
  <c r="AH22" i="2"/>
  <c r="W22" i="2"/>
  <c r="R164" i="2"/>
  <c r="K164" i="2"/>
  <c r="AI164" i="2"/>
  <c r="I127" i="2"/>
  <c r="AD127" i="2"/>
  <c r="H56" i="2"/>
  <c r="AD56" i="2"/>
  <c r="J168" i="2"/>
  <c r="E168" i="2"/>
  <c r="AB168" i="2"/>
  <c r="N192" i="2"/>
  <c r="M251" i="2"/>
  <c r="R251" i="2"/>
  <c r="AB122" i="2"/>
  <c r="AH122" i="2"/>
  <c r="AJ96" i="2"/>
  <c r="Y17" i="2"/>
  <c r="J253" i="2"/>
  <c r="AC158" i="2"/>
  <c r="T176" i="2"/>
  <c r="N219" i="2"/>
  <c r="C143" i="2"/>
  <c r="V90" i="2"/>
  <c r="U125" i="2"/>
  <c r="U110" i="2"/>
  <c r="Q237" i="2"/>
  <c r="R237" i="2"/>
  <c r="R5" i="2"/>
  <c r="AB159" i="2"/>
  <c r="AA201" i="2"/>
  <c r="S94" i="2"/>
  <c r="E119" i="2"/>
  <c r="S43" i="2"/>
  <c r="T159" i="2"/>
  <c r="H201" i="2"/>
  <c r="R94" i="2"/>
  <c r="AJ119" i="2"/>
  <c r="M245" i="2"/>
  <c r="AE245" i="2"/>
  <c r="AJ245" i="2"/>
  <c r="AC245" i="2"/>
  <c r="K245" i="2"/>
  <c r="Y245" i="2"/>
  <c r="Z109" i="2"/>
  <c r="Q109" i="2"/>
  <c r="P109" i="2"/>
  <c r="S109" i="2"/>
  <c r="R16" i="2"/>
  <c r="AJ16" i="2"/>
  <c r="K51" i="2"/>
  <c r="AD51" i="2"/>
  <c r="Z51" i="2"/>
  <c r="S182" i="2"/>
  <c r="U182" i="2"/>
  <c r="W50" i="2"/>
  <c r="N50" i="2"/>
  <c r="Y212" i="2"/>
  <c r="X212" i="2"/>
  <c r="O212" i="2"/>
  <c r="AE212" i="2"/>
  <c r="V212" i="2"/>
  <c r="S212" i="2"/>
  <c r="E212" i="2"/>
  <c r="L90" i="2"/>
  <c r="E90" i="2"/>
  <c r="Q90" i="2"/>
  <c r="AC90" i="2"/>
  <c r="R90" i="2"/>
  <c r="AA90" i="2"/>
  <c r="Y90" i="2"/>
  <c r="R245" i="2"/>
  <c r="AD245" i="2"/>
  <c r="Z245" i="2"/>
  <c r="R110" i="2"/>
  <c r="AD110" i="2"/>
  <c r="E110" i="2"/>
  <c r="I110" i="2"/>
  <c r="R117" i="2"/>
  <c r="N117" i="2"/>
  <c r="J117" i="2"/>
  <c r="Q117" i="2"/>
  <c r="V237" i="2"/>
  <c r="D229" i="2"/>
  <c r="G229" i="2"/>
  <c r="F229" i="2"/>
  <c r="AA229" i="2"/>
  <c r="V61" i="2"/>
  <c r="AE61" i="2"/>
  <c r="G61" i="2"/>
  <c r="O138" i="2"/>
  <c r="J182" i="2"/>
  <c r="AF16" i="2"/>
  <c r="F243" i="2"/>
  <c r="Z243" i="2"/>
  <c r="X243" i="2"/>
  <c r="G146" i="2"/>
  <c r="S78" i="2"/>
  <c r="S24" i="2"/>
  <c r="D138" i="2"/>
  <c r="I138" i="2"/>
  <c r="K97" i="2"/>
  <c r="O97" i="2"/>
  <c r="AI110" i="2"/>
  <c r="W110" i="2"/>
  <c r="N110" i="2"/>
  <c r="D110" i="2"/>
  <c r="Y110" i="2"/>
  <c r="AA110" i="2"/>
  <c r="AH117" i="2"/>
  <c r="AG117" i="2"/>
  <c r="F117" i="2"/>
  <c r="AD117" i="2"/>
  <c r="C117" i="2"/>
  <c r="AB117" i="2"/>
  <c r="S117" i="2"/>
  <c r="O117" i="2"/>
  <c r="J146" i="2"/>
  <c r="F146" i="2"/>
  <c r="AI229" i="2"/>
  <c r="AH229" i="2"/>
  <c r="AD229" i="2"/>
  <c r="T229" i="2"/>
  <c r="I229" i="2"/>
  <c r="Z229" i="2"/>
  <c r="E229" i="2"/>
  <c r="J229" i="2"/>
  <c r="AF243" i="2"/>
  <c r="C243" i="2"/>
  <c r="AE243" i="2"/>
  <c r="I243" i="2"/>
  <c r="L243" i="2"/>
  <c r="AD183" i="2"/>
  <c r="K183" i="2"/>
  <c r="K136" i="2"/>
  <c r="X136" i="2"/>
  <c r="W136" i="2"/>
  <c r="E136" i="2"/>
  <c r="AD136" i="2"/>
  <c r="V136" i="2"/>
  <c r="AE136" i="2"/>
  <c r="AJ136" i="2"/>
  <c r="AH61" i="2"/>
  <c r="AF61" i="2"/>
  <c r="U61" i="2"/>
  <c r="AA61" i="2"/>
  <c r="W61" i="2"/>
  <c r="Y61" i="2"/>
  <c r="G8" i="2"/>
  <c r="X8" i="2"/>
  <c r="AF131" i="2"/>
  <c r="O131" i="2"/>
  <c r="R131" i="2"/>
  <c r="J131" i="2"/>
  <c r="E131" i="2"/>
  <c r="X131" i="2"/>
  <c r="AC131" i="2"/>
  <c r="F131" i="2"/>
  <c r="U131" i="2"/>
  <c r="AD38" i="2"/>
  <c r="O38" i="2"/>
  <c r="Z46" i="2"/>
  <c r="K46" i="2"/>
  <c r="T34" i="2"/>
  <c r="L34" i="2"/>
  <c r="Z34" i="2"/>
  <c r="O34" i="2"/>
  <c r="W34" i="2"/>
  <c r="AE34" i="2"/>
  <c r="K170" i="2"/>
  <c r="S170" i="2"/>
  <c r="AD170" i="2"/>
  <c r="AG149" i="2"/>
  <c r="M149" i="2"/>
  <c r="F149" i="2"/>
  <c r="U149" i="2"/>
  <c r="C149" i="2"/>
  <c r="O149" i="2"/>
  <c r="AA149" i="2"/>
  <c r="I105" i="2"/>
  <c r="AH105" i="2"/>
  <c r="L105" i="2"/>
  <c r="N20" i="2"/>
  <c r="M20" i="2"/>
  <c r="AG22" i="2"/>
  <c r="AI22" i="2"/>
  <c r="L22" i="2"/>
  <c r="S22" i="2"/>
  <c r="J22" i="2"/>
  <c r="AA22" i="2"/>
  <c r="Q210" i="2"/>
  <c r="AE210" i="2"/>
  <c r="P210" i="2"/>
  <c r="AA210" i="2"/>
  <c r="V210" i="2"/>
  <c r="I210" i="2"/>
  <c r="AB210" i="2"/>
  <c r="D210" i="2"/>
  <c r="AG210" i="2"/>
  <c r="AB232" i="2"/>
  <c r="D232" i="2"/>
  <c r="X151" i="2"/>
  <c r="AB151" i="2"/>
  <c r="F151" i="2"/>
  <c r="G102" i="2"/>
  <c r="AC102" i="2"/>
  <c r="W102" i="2"/>
  <c r="J102" i="2"/>
  <c r="S102" i="2"/>
  <c r="E132" i="2"/>
  <c r="L246" i="2"/>
  <c r="AJ246" i="2"/>
  <c r="K150" i="2"/>
  <c r="U150" i="2"/>
  <c r="Q232" i="2"/>
  <c r="N232" i="2"/>
  <c r="G232" i="2"/>
  <c r="AG151" i="2"/>
  <c r="V151" i="2"/>
  <c r="AJ151" i="2"/>
  <c r="K151" i="2"/>
  <c r="P132" i="2"/>
  <c r="AG132" i="2"/>
  <c r="AD132" i="2"/>
  <c r="V132" i="2"/>
  <c r="S150" i="2"/>
  <c r="N150" i="2"/>
  <c r="F150" i="2"/>
  <c r="Q150" i="2"/>
  <c r="AI102" i="2"/>
  <c r="AJ102" i="2"/>
  <c r="C102" i="2"/>
  <c r="V102" i="2"/>
  <c r="AE102" i="2"/>
  <c r="T102" i="2"/>
  <c r="P102" i="2"/>
  <c r="U102" i="2"/>
  <c r="E246" i="2"/>
  <c r="S246" i="2"/>
  <c r="Y246" i="2"/>
  <c r="O246" i="2"/>
  <c r="AG241" i="2"/>
  <c r="AD241" i="2"/>
  <c r="AF31" i="2"/>
  <c r="F31" i="2"/>
  <c r="AE31" i="2"/>
  <c r="X31" i="2"/>
  <c r="K31" i="2"/>
  <c r="M31" i="2"/>
  <c r="AD31" i="2"/>
  <c r="S31" i="2"/>
  <c r="V31" i="2"/>
  <c r="P19" i="2"/>
  <c r="M19" i="2"/>
  <c r="V19" i="2"/>
  <c r="N19" i="2"/>
  <c r="AG30" i="2"/>
  <c r="AD30" i="2"/>
  <c r="W30" i="2"/>
  <c r="R30" i="2"/>
  <c r="K30" i="2"/>
  <c r="G30" i="2"/>
  <c r="J30" i="2"/>
  <c r="T30" i="2"/>
  <c r="E30" i="2"/>
  <c r="AD72" i="2"/>
  <c r="Y72" i="2"/>
  <c r="C60" i="2"/>
  <c r="G60" i="2"/>
  <c r="AE60" i="2"/>
  <c r="L60" i="2"/>
  <c r="Q60" i="2"/>
  <c r="P60" i="2"/>
  <c r="L129" i="2"/>
  <c r="V129" i="2"/>
  <c r="AJ59" i="2"/>
  <c r="AH59" i="2"/>
  <c r="AI64" i="2"/>
  <c r="AE64" i="2"/>
  <c r="P64" i="2"/>
  <c r="AB64" i="2"/>
  <c r="C64" i="2"/>
  <c r="G64" i="2"/>
  <c r="M64" i="2"/>
  <c r="I64" i="2"/>
  <c r="F98" i="2"/>
  <c r="P98" i="2"/>
  <c r="AB98" i="2"/>
  <c r="H98" i="2"/>
  <c r="Q98" i="2"/>
  <c r="R98" i="2"/>
  <c r="M98" i="2"/>
  <c r="E98" i="2"/>
  <c r="G42" i="2"/>
  <c r="Q42" i="2"/>
  <c r="Y42" i="2"/>
  <c r="AA42" i="2"/>
  <c r="R42" i="2"/>
  <c r="U42" i="2"/>
  <c r="V42" i="2"/>
  <c r="M210" i="2"/>
  <c r="Z210" i="2"/>
  <c r="F210" i="2"/>
  <c r="AJ210" i="2"/>
  <c r="U210" i="2"/>
  <c r="R210" i="2"/>
  <c r="Y210" i="2"/>
  <c r="AC232" i="2"/>
  <c r="X232" i="2"/>
  <c r="U232" i="2"/>
  <c r="AH232" i="2"/>
  <c r="T151" i="2"/>
  <c r="AD151" i="2"/>
  <c r="H151" i="2"/>
  <c r="AB102" i="2"/>
  <c r="AD102" i="2"/>
  <c r="O102" i="2"/>
  <c r="N102" i="2"/>
  <c r="K102" i="2"/>
  <c r="L102" i="2"/>
  <c r="AF102" i="2"/>
  <c r="Y132" i="2"/>
  <c r="C19" i="2"/>
  <c r="S19" i="2"/>
  <c r="AJ19" i="2"/>
  <c r="AF19" i="2"/>
  <c r="AD246" i="2"/>
  <c r="H246" i="2"/>
  <c r="J246" i="2"/>
  <c r="AG246" i="2"/>
  <c r="G150" i="2"/>
  <c r="E150" i="2"/>
  <c r="AH150" i="2"/>
  <c r="N241" i="2"/>
  <c r="E241" i="2"/>
  <c r="S72" i="2"/>
  <c r="AG72" i="2"/>
  <c r="U129" i="2"/>
  <c r="AC129" i="2"/>
  <c r="AC21" i="2"/>
  <c r="J21" i="2"/>
  <c r="C21" i="2"/>
  <c r="F21" i="2"/>
  <c r="I21" i="2"/>
  <c r="T21" i="2"/>
  <c r="Q21" i="2"/>
  <c r="AA21" i="2"/>
  <c r="AD145" i="2"/>
  <c r="H14" i="2"/>
  <c r="AD240" i="2"/>
  <c r="AG245" i="2"/>
  <c r="AB245" i="2"/>
  <c r="H245" i="2"/>
  <c r="X245" i="2"/>
  <c r="N245" i="2"/>
  <c r="N97" i="2"/>
  <c r="AG216" i="2"/>
  <c r="D216" i="2"/>
  <c r="AI147" i="2"/>
  <c r="AF147" i="2"/>
  <c r="T138" i="2"/>
  <c r="AE138" i="2"/>
  <c r="AJ138" i="2"/>
  <c r="J97" i="2"/>
  <c r="Y97" i="2"/>
  <c r="AB97" i="2"/>
  <c r="D97" i="2"/>
  <c r="AG90" i="2"/>
  <c r="D90" i="2"/>
  <c r="F110" i="2"/>
  <c r="X110" i="2"/>
  <c r="P110" i="2"/>
  <c r="AJ110" i="2"/>
  <c r="C110" i="2"/>
  <c r="Z110" i="2"/>
  <c r="V110" i="2"/>
  <c r="I117" i="2"/>
  <c r="D117" i="2"/>
  <c r="H117" i="2"/>
  <c r="W117" i="2"/>
  <c r="AJ117" i="2"/>
  <c r="Z117" i="2"/>
  <c r="AC117" i="2"/>
  <c r="M109" i="2"/>
  <c r="U109" i="2"/>
  <c r="V229" i="2"/>
  <c r="AB229" i="2"/>
  <c r="W229" i="2"/>
  <c r="AE229" i="2"/>
  <c r="L229" i="2"/>
  <c r="X229" i="2"/>
  <c r="C229" i="2"/>
  <c r="AC61" i="2"/>
  <c r="F61" i="2"/>
  <c r="K61" i="2"/>
  <c r="L61" i="2"/>
  <c r="S61" i="2"/>
  <c r="L236" i="2"/>
  <c r="F182" i="2"/>
  <c r="AI182" i="2"/>
  <c r="C16" i="2"/>
  <c r="AD243" i="2"/>
  <c r="G243" i="2"/>
  <c r="P243" i="2"/>
  <c r="H243" i="2"/>
  <c r="D243" i="2"/>
  <c r="E243" i="2"/>
  <c r="Z146" i="2"/>
  <c r="L146" i="2"/>
  <c r="H146" i="2"/>
  <c r="T170" i="2"/>
  <c r="D170" i="2"/>
  <c r="C46" i="2"/>
  <c r="X183" i="2"/>
  <c r="F38" i="2"/>
  <c r="AB8" i="2"/>
  <c r="S121" i="2"/>
  <c r="F22" i="2"/>
  <c r="N22" i="2"/>
  <c r="O22" i="2"/>
  <c r="V22" i="2"/>
  <c r="H22" i="2"/>
  <c r="AC22" i="2"/>
  <c r="I211" i="2"/>
  <c r="N211" i="2"/>
  <c r="AD216" i="2"/>
  <c r="K147" i="2"/>
  <c r="E138" i="2"/>
  <c r="AB138" i="2"/>
  <c r="W97" i="2"/>
  <c r="AJ97" i="2"/>
  <c r="P146" i="2"/>
  <c r="C146" i="2"/>
  <c r="AH218" i="2"/>
  <c r="M183" i="2"/>
  <c r="P8" i="2"/>
  <c r="AF138" i="2"/>
  <c r="AG138" i="2"/>
  <c r="G138" i="2"/>
  <c r="N138" i="2"/>
  <c r="F138" i="2"/>
  <c r="M138" i="2"/>
  <c r="AI97" i="2"/>
  <c r="AG97" i="2"/>
  <c r="AD97" i="2"/>
  <c r="L97" i="2"/>
  <c r="V97" i="2"/>
  <c r="AF146" i="2"/>
  <c r="Y146" i="2"/>
  <c r="V146" i="2"/>
  <c r="T146" i="2"/>
  <c r="AG243" i="2"/>
  <c r="AB243" i="2"/>
  <c r="S243" i="2"/>
  <c r="Y243" i="2"/>
  <c r="AA243" i="2"/>
  <c r="V243" i="2"/>
  <c r="W243" i="2"/>
  <c r="O243" i="2"/>
  <c r="AF183" i="2"/>
  <c r="Z183" i="2"/>
  <c r="Y183" i="2"/>
  <c r="AI136" i="2"/>
  <c r="AC136" i="2"/>
  <c r="AI61" i="2"/>
  <c r="T61" i="2"/>
  <c r="N61" i="2"/>
  <c r="Z61" i="2"/>
  <c r="J61" i="2"/>
  <c r="X61" i="2"/>
  <c r="Q61" i="2"/>
  <c r="P61" i="2"/>
  <c r="O8" i="2"/>
  <c r="Q8" i="2"/>
  <c r="AI24" i="2"/>
  <c r="AD24" i="2"/>
  <c r="AF38" i="2"/>
  <c r="AI38" i="2"/>
  <c r="N38" i="2"/>
  <c r="AI46" i="2"/>
  <c r="AH46" i="2"/>
  <c r="X46" i="2"/>
  <c r="AI34" i="2"/>
  <c r="V34" i="2"/>
  <c r="I34" i="2"/>
  <c r="AD34" i="2"/>
  <c r="R34" i="2"/>
  <c r="C34" i="2"/>
  <c r="G34" i="2"/>
  <c r="M34" i="2"/>
  <c r="AF170" i="2"/>
  <c r="Y170" i="2"/>
  <c r="U170" i="2"/>
  <c r="G170" i="2"/>
  <c r="AB170" i="2"/>
  <c r="AF149" i="2"/>
  <c r="Z149" i="2"/>
  <c r="P149" i="2"/>
  <c r="Y149" i="2"/>
  <c r="E149" i="2"/>
  <c r="W149" i="2"/>
  <c r="H149" i="2"/>
  <c r="D149" i="2"/>
  <c r="AE149" i="2"/>
  <c r="AI105" i="2"/>
  <c r="Z105" i="2"/>
  <c r="AA105" i="2"/>
  <c r="AH20" i="2"/>
  <c r="AD20" i="2"/>
  <c r="AF22" i="2"/>
  <c r="Q22" i="2"/>
  <c r="K22" i="2"/>
  <c r="U22" i="2"/>
  <c r="M22" i="2"/>
  <c r="P22" i="2"/>
  <c r="G22" i="2"/>
  <c r="I22" i="2"/>
  <c r="C22" i="2"/>
  <c r="P182" i="2"/>
  <c r="N16" i="2"/>
  <c r="AE81" i="2"/>
  <c r="AD138" i="2"/>
  <c r="Q138" i="2"/>
  <c r="L138" i="2"/>
  <c r="AA138" i="2"/>
  <c r="C138" i="2"/>
  <c r="K138" i="2"/>
  <c r="AI138" i="2"/>
  <c r="Z97" i="2"/>
  <c r="T97" i="2"/>
  <c r="C97" i="2"/>
  <c r="Q97" i="2"/>
  <c r="R97" i="2"/>
  <c r="Z218" i="2"/>
  <c r="AF237" i="2"/>
  <c r="AA237" i="2"/>
  <c r="W237" i="2"/>
  <c r="S237" i="2"/>
  <c r="V111" i="2"/>
  <c r="G111" i="2"/>
  <c r="AI245" i="2"/>
  <c r="C245" i="2"/>
  <c r="J245" i="2"/>
  <c r="S245" i="2"/>
  <c r="F245" i="2"/>
  <c r="I245" i="2"/>
  <c r="D245" i="2"/>
  <c r="Q245" i="2"/>
  <c r="M242" i="2"/>
  <c r="AA242" i="2"/>
  <c r="G242" i="2"/>
  <c r="AE200" i="2"/>
  <c r="AH200" i="2"/>
  <c r="X200" i="2"/>
  <c r="AA200" i="2"/>
  <c r="AF211" i="2"/>
  <c r="J211" i="2"/>
  <c r="L211" i="2"/>
  <c r="C211" i="2"/>
  <c r="O211" i="2"/>
  <c r="AD70" i="2"/>
  <c r="P70" i="2"/>
  <c r="AF145" i="2"/>
  <c r="Z145" i="2"/>
  <c r="G145" i="2"/>
  <c r="AF178" i="2"/>
  <c r="I178" i="2"/>
  <c r="AE178" i="2"/>
  <c r="AB178" i="2"/>
  <c r="C178" i="2"/>
  <c r="P178" i="2"/>
  <c r="AI171" i="2"/>
  <c r="P171" i="2"/>
  <c r="O171" i="2"/>
  <c r="G171" i="2"/>
  <c r="N171" i="2"/>
  <c r="S231" i="2"/>
  <c r="H231" i="2"/>
  <c r="Q231" i="2"/>
  <c r="R231" i="2"/>
  <c r="AF231" i="2"/>
  <c r="L231" i="2"/>
  <c r="AA220" i="2"/>
  <c r="AJ220" i="2"/>
  <c r="P220" i="2"/>
  <c r="H220" i="2"/>
  <c r="AG236" i="2"/>
  <c r="R236" i="2"/>
  <c r="O236" i="2"/>
  <c r="C236" i="2"/>
  <c r="N236" i="2"/>
  <c r="AH169" i="2"/>
  <c r="C169" i="2"/>
  <c r="Y169" i="2"/>
  <c r="V169" i="2"/>
  <c r="U169" i="2"/>
  <c r="G169" i="2"/>
  <c r="AD109" i="2"/>
  <c r="T109" i="2"/>
  <c r="V109" i="2"/>
  <c r="K109" i="2"/>
  <c r="AG16" i="2"/>
  <c r="K16" i="2"/>
  <c r="J16" i="2"/>
  <c r="P16" i="2"/>
  <c r="L16" i="2"/>
  <c r="Q51" i="2"/>
  <c r="G51" i="2"/>
  <c r="AA51" i="2"/>
  <c r="AE51" i="2"/>
  <c r="AD182" i="2"/>
  <c r="Y182" i="2"/>
  <c r="AC182" i="2"/>
  <c r="AB182" i="2"/>
  <c r="G50" i="2"/>
  <c r="AD50" i="2"/>
  <c r="J50" i="2"/>
  <c r="U50" i="2"/>
  <c r="AG50" i="2"/>
  <c r="P50" i="2"/>
  <c r="S50" i="2"/>
  <c r="L50" i="2"/>
  <c r="V50" i="2"/>
  <c r="AH50" i="2"/>
  <c r="H50" i="2"/>
  <c r="D50" i="2"/>
  <c r="AJ50" i="2"/>
  <c r="R50" i="2"/>
  <c r="J91" i="2"/>
  <c r="AC91" i="2"/>
  <c r="T89" i="2"/>
  <c r="R89" i="2"/>
  <c r="K89" i="2"/>
  <c r="S89" i="2"/>
  <c r="AG89" i="2"/>
  <c r="Z89" i="2"/>
  <c r="O89" i="2"/>
  <c r="V76" i="2"/>
  <c r="AB76" i="2"/>
  <c r="F76" i="2"/>
  <c r="W76" i="2"/>
  <c r="G76" i="2"/>
  <c r="P76" i="2"/>
  <c r="D58" i="2"/>
  <c r="AJ58" i="2"/>
  <c r="F58" i="2"/>
  <c r="G58" i="2"/>
  <c r="S44" i="2"/>
  <c r="I44" i="2"/>
  <c r="H44" i="2"/>
  <c r="AD44" i="2"/>
  <c r="F44" i="2"/>
  <c r="X237" i="2"/>
  <c r="U237" i="2"/>
  <c r="I237" i="2"/>
  <c r="AB211" i="2"/>
  <c r="AC211" i="2"/>
  <c r="W211" i="2"/>
  <c r="W236" i="2"/>
  <c r="U236" i="2"/>
  <c r="F236" i="2"/>
  <c r="AF236" i="2"/>
  <c r="AE145" i="2"/>
  <c r="AI145" i="2"/>
  <c r="L182" i="2"/>
  <c r="O182" i="2"/>
  <c r="AH182" i="2"/>
  <c r="H16" i="2"/>
  <c r="Y16" i="2"/>
  <c r="E16" i="2"/>
  <c r="U111" i="2"/>
  <c r="AE50" i="2"/>
  <c r="M231" i="2"/>
  <c r="G200" i="2"/>
  <c r="N89" i="2"/>
  <c r="AJ70" i="2"/>
  <c r="U245" i="2"/>
  <c r="G245" i="2"/>
  <c r="T245" i="2"/>
  <c r="L245" i="2"/>
  <c r="V245" i="2"/>
  <c r="AF245" i="2"/>
  <c r="P237" i="2"/>
  <c r="AD237" i="2"/>
  <c r="AJ237" i="2"/>
  <c r="V211" i="2"/>
  <c r="K211" i="2"/>
  <c r="E211" i="2"/>
  <c r="AI211" i="2"/>
  <c r="X236" i="2"/>
  <c r="S236" i="2"/>
  <c r="M236" i="2"/>
  <c r="R145" i="2"/>
  <c r="AG111" i="2"/>
  <c r="AG242" i="2"/>
  <c r="G231" i="2"/>
  <c r="AB220" i="2"/>
  <c r="Z237" i="2"/>
  <c r="G237" i="2"/>
  <c r="AI237" i="2"/>
  <c r="AJ211" i="2"/>
  <c r="AD211" i="2"/>
  <c r="D211" i="2"/>
  <c r="P236" i="2"/>
  <c r="D236" i="2"/>
  <c r="Z236" i="2"/>
  <c r="Q145" i="2"/>
  <c r="D16" i="2"/>
  <c r="M16" i="2"/>
  <c r="U16" i="2"/>
  <c r="AD111" i="2"/>
  <c r="L111" i="2"/>
  <c r="Q50" i="2"/>
  <c r="D171" i="2"/>
  <c r="U138" i="2"/>
  <c r="W138" i="2"/>
  <c r="S138" i="2"/>
  <c r="V138" i="2"/>
  <c r="Y138" i="2"/>
  <c r="Z138" i="2"/>
  <c r="AC138" i="2"/>
  <c r="F97" i="2"/>
  <c r="E97" i="2"/>
  <c r="X97" i="2"/>
  <c r="AA97" i="2"/>
  <c r="P97" i="2"/>
  <c r="U97" i="2"/>
  <c r="N218" i="2"/>
  <c r="H177" i="2"/>
  <c r="W252" i="2"/>
  <c r="S111" i="2"/>
  <c r="D111" i="2"/>
  <c r="AC242" i="2"/>
  <c r="Z242" i="2"/>
  <c r="AB200" i="2"/>
  <c r="AE70" i="2"/>
  <c r="AD242" i="2"/>
  <c r="R242" i="2"/>
  <c r="Q200" i="2"/>
  <c r="H70" i="2"/>
  <c r="F145" i="2"/>
  <c r="M145" i="2"/>
  <c r="P145" i="2"/>
  <c r="J145" i="2"/>
  <c r="AG145" i="2"/>
  <c r="T111" i="2"/>
  <c r="AA111" i="2"/>
  <c r="R111" i="2"/>
  <c r="I111" i="2"/>
  <c r="AB169" i="2"/>
  <c r="N169" i="2"/>
  <c r="AF169" i="2"/>
  <c r="AA171" i="2"/>
  <c r="Q171" i="2"/>
  <c r="AG171" i="2"/>
  <c r="K242" i="2"/>
  <c r="AE242" i="2"/>
  <c r="C242" i="2"/>
  <c r="AF242" i="2"/>
  <c r="AJ231" i="2"/>
  <c r="O231" i="2"/>
  <c r="AG231" i="2"/>
  <c r="AI231" i="2"/>
  <c r="I200" i="2"/>
  <c r="AJ200" i="2"/>
  <c r="N200" i="2"/>
  <c r="AE220" i="2"/>
  <c r="N220" i="2"/>
  <c r="Y70" i="2"/>
  <c r="E121" i="2"/>
  <c r="H145" i="2"/>
  <c r="X145" i="2"/>
  <c r="T145" i="2"/>
  <c r="C145" i="2"/>
  <c r="W111" i="2"/>
  <c r="N111" i="2"/>
  <c r="M111" i="2"/>
  <c r="O169" i="2"/>
  <c r="T169" i="2"/>
  <c r="E169" i="2"/>
  <c r="I171" i="2"/>
  <c r="Y171" i="2"/>
  <c r="AB171" i="2"/>
  <c r="AJ242" i="2"/>
  <c r="E242" i="2"/>
  <c r="I231" i="2"/>
  <c r="Y231" i="2"/>
  <c r="D200" i="2"/>
  <c r="L200" i="2"/>
  <c r="L220" i="2"/>
  <c r="AK5" i="1"/>
  <c r="AI193" i="2"/>
  <c r="D193" i="2"/>
  <c r="I193" i="2"/>
  <c r="AF207" i="2"/>
  <c r="L207" i="2"/>
  <c r="AG237" i="2"/>
  <c r="H237" i="2"/>
  <c r="F237" i="2"/>
  <c r="E237" i="2"/>
  <c r="J237" i="2"/>
  <c r="AB237" i="2"/>
  <c r="T237" i="2"/>
  <c r="L237" i="2"/>
  <c r="C237" i="2"/>
  <c r="AH237" i="2"/>
  <c r="AE237" i="2"/>
  <c r="N237" i="2"/>
  <c r="AC237" i="2"/>
  <c r="M237" i="2"/>
  <c r="D237" i="2"/>
  <c r="K237" i="2"/>
  <c r="Y237" i="2"/>
  <c r="O237" i="2"/>
  <c r="AF111" i="2"/>
  <c r="AH111" i="2"/>
  <c r="AJ111" i="2"/>
  <c r="P111" i="2"/>
  <c r="E111" i="2"/>
  <c r="AB111" i="2"/>
  <c r="Z111" i="2"/>
  <c r="X111" i="2"/>
  <c r="K111" i="2"/>
  <c r="AI111" i="2"/>
  <c r="J111" i="2"/>
  <c r="C111" i="2"/>
  <c r="AE111" i="2"/>
  <c r="Y111" i="2"/>
  <c r="H111" i="2"/>
  <c r="O111" i="2"/>
  <c r="AC111" i="2"/>
  <c r="F111" i="2"/>
  <c r="AI242" i="2"/>
  <c r="X242" i="2"/>
  <c r="J242" i="2"/>
  <c r="P242" i="2"/>
  <c r="I242" i="2"/>
  <c r="Y242" i="2"/>
  <c r="D242" i="2"/>
  <c r="Q242" i="2"/>
  <c r="AH242" i="2"/>
  <c r="T242" i="2"/>
  <c r="V242" i="2"/>
  <c r="F242" i="2"/>
  <c r="AB242" i="2"/>
  <c r="L242" i="2"/>
  <c r="O242" i="2"/>
  <c r="W242" i="2"/>
  <c r="U242" i="2"/>
  <c r="N242" i="2"/>
  <c r="H242" i="2"/>
  <c r="S242" i="2"/>
  <c r="AG200" i="2"/>
  <c r="O200" i="2"/>
  <c r="M200" i="2"/>
  <c r="AI200" i="2"/>
  <c r="S200" i="2"/>
  <c r="H200" i="2"/>
  <c r="V200" i="2"/>
  <c r="F200" i="2"/>
  <c r="T200" i="2"/>
  <c r="R200" i="2"/>
  <c r="U200" i="2"/>
  <c r="AC200" i="2"/>
  <c r="E200" i="2"/>
  <c r="Z200" i="2"/>
  <c r="Y200" i="2"/>
  <c r="AD200" i="2"/>
  <c r="AF200" i="2"/>
  <c r="P200" i="2"/>
  <c r="W200" i="2"/>
  <c r="J200" i="2"/>
  <c r="K200" i="2"/>
  <c r="C200" i="2"/>
  <c r="AG211" i="2"/>
  <c r="Y211" i="2"/>
  <c r="R211" i="2"/>
  <c r="P211" i="2"/>
  <c r="F211" i="2"/>
  <c r="T211" i="2"/>
  <c r="AA211" i="2"/>
  <c r="AE211" i="2"/>
  <c r="AH211" i="2"/>
  <c r="X211" i="2"/>
  <c r="U211" i="2"/>
  <c r="Q211" i="2"/>
  <c r="S211" i="2"/>
  <c r="Z211" i="2"/>
  <c r="G211" i="2"/>
  <c r="H211" i="2"/>
  <c r="AG70" i="2"/>
  <c r="M70" i="2"/>
  <c r="K70" i="2"/>
  <c r="J70" i="2"/>
  <c r="U70" i="2"/>
  <c r="F70" i="2"/>
  <c r="AC70" i="2"/>
  <c r="C70" i="2"/>
  <c r="G70" i="2"/>
  <c r="AI70" i="2"/>
  <c r="X70" i="2"/>
  <c r="D70" i="2"/>
  <c r="I70" i="2"/>
  <c r="AA70" i="2"/>
  <c r="E70" i="2"/>
  <c r="O70" i="2"/>
  <c r="S70" i="2"/>
  <c r="AB70" i="2"/>
  <c r="W70" i="2"/>
  <c r="L70" i="2"/>
  <c r="V70" i="2"/>
  <c r="AH70" i="2"/>
  <c r="R70" i="2"/>
  <c r="Z70" i="2"/>
  <c r="Q70" i="2"/>
  <c r="AF70" i="2"/>
  <c r="T70" i="2"/>
  <c r="N70" i="2"/>
  <c r="AH145" i="2"/>
  <c r="O145" i="2"/>
  <c r="V145" i="2"/>
  <c r="I145" i="2"/>
  <c r="N145" i="2"/>
  <c r="AJ145" i="2"/>
  <c r="E145" i="2"/>
  <c r="AA145" i="2"/>
  <c r="L145" i="2"/>
  <c r="S145" i="2"/>
  <c r="AC145" i="2"/>
  <c r="W145" i="2"/>
  <c r="U145" i="2"/>
  <c r="Y145" i="2"/>
  <c r="D145" i="2"/>
  <c r="AB145" i="2"/>
  <c r="AF171" i="2"/>
  <c r="R171" i="2"/>
  <c r="V171" i="2"/>
  <c r="L171" i="2"/>
  <c r="F171" i="2"/>
  <c r="S171" i="2"/>
  <c r="M171" i="2"/>
  <c r="AE171" i="2"/>
  <c r="U171" i="2"/>
  <c r="AH171" i="2"/>
  <c r="E171" i="2"/>
  <c r="K171" i="2"/>
  <c r="J171" i="2"/>
  <c r="H171" i="2"/>
  <c r="AD171" i="2"/>
  <c r="AC171" i="2"/>
  <c r="X171" i="2"/>
  <c r="Z171" i="2"/>
  <c r="W171" i="2"/>
  <c r="C171" i="2"/>
  <c r="T171" i="2"/>
  <c r="AH231" i="2"/>
  <c r="D231" i="2"/>
  <c r="V231" i="2"/>
  <c r="J231" i="2"/>
  <c r="X231" i="2"/>
  <c r="AD231" i="2"/>
  <c r="P231" i="2"/>
  <c r="AA231" i="2"/>
  <c r="U231" i="2"/>
  <c r="AB231" i="2"/>
  <c r="N231" i="2"/>
  <c r="W231" i="2"/>
  <c r="Z231" i="2"/>
  <c r="E231" i="2"/>
  <c r="T231" i="2"/>
  <c r="AE231" i="2"/>
  <c r="K231" i="2"/>
  <c r="F231" i="2"/>
  <c r="C231" i="2"/>
  <c r="AC231" i="2"/>
  <c r="AH220" i="2"/>
  <c r="E220" i="2"/>
  <c r="AD220" i="2"/>
  <c r="V220" i="2"/>
  <c r="M220" i="2"/>
  <c r="AC220" i="2"/>
  <c r="W220" i="2"/>
  <c r="Z220" i="2"/>
  <c r="AF220" i="2"/>
  <c r="D220" i="2"/>
  <c r="X220" i="2"/>
  <c r="Y220" i="2"/>
  <c r="S220" i="2"/>
  <c r="K220" i="2"/>
  <c r="Q220" i="2"/>
  <c r="G220" i="2"/>
  <c r="O220" i="2"/>
  <c r="AG220" i="2"/>
  <c r="C220" i="2"/>
  <c r="R220" i="2"/>
  <c r="T220" i="2"/>
  <c r="U220" i="2"/>
  <c r="AI220" i="2"/>
  <c r="F220" i="2"/>
  <c r="I220" i="2"/>
  <c r="J220" i="2"/>
  <c r="AI236" i="2"/>
  <c r="I236" i="2"/>
  <c r="T236" i="2"/>
  <c r="Y236" i="2"/>
  <c r="K236" i="2"/>
  <c r="AA236" i="2"/>
  <c r="AE236" i="2"/>
  <c r="V236" i="2"/>
  <c r="AH236" i="2"/>
  <c r="Q236" i="2"/>
  <c r="J236" i="2"/>
  <c r="AD236" i="2"/>
  <c r="G236" i="2"/>
  <c r="E236" i="2"/>
  <c r="AC236" i="2"/>
  <c r="H236" i="2"/>
  <c r="AG169" i="2"/>
  <c r="L169" i="2"/>
  <c r="Z169" i="2"/>
  <c r="Q169" i="2"/>
  <c r="K169" i="2"/>
  <c r="AJ169" i="2"/>
  <c r="R169" i="2"/>
  <c r="AC169" i="2"/>
  <c r="I169" i="2"/>
  <c r="AI169" i="2"/>
  <c r="AA169" i="2"/>
  <c r="F169" i="2"/>
  <c r="J169" i="2"/>
  <c r="AD169" i="2"/>
  <c r="D169" i="2"/>
  <c r="W169" i="2"/>
  <c r="H169" i="2"/>
  <c r="P169" i="2"/>
  <c r="S169" i="2"/>
  <c r="M169" i="2"/>
  <c r="AE169" i="2"/>
  <c r="AH109" i="2"/>
  <c r="L109" i="2"/>
  <c r="E109" i="2"/>
  <c r="AC109" i="2"/>
  <c r="Y109" i="2"/>
  <c r="F109" i="2"/>
  <c r="O109" i="2"/>
  <c r="AJ109" i="2"/>
  <c r="AI109" i="2"/>
  <c r="AB109" i="2"/>
  <c r="R109" i="2"/>
  <c r="N109" i="2"/>
  <c r="X109" i="2"/>
  <c r="AE109" i="2"/>
  <c r="C109" i="2"/>
  <c r="D109" i="2"/>
  <c r="AI16" i="2"/>
  <c r="AC16" i="2"/>
  <c r="W16" i="2"/>
  <c r="S16" i="2"/>
  <c r="F16" i="2"/>
  <c r="Z16" i="2"/>
  <c r="V16" i="2"/>
  <c r="AA16" i="2"/>
  <c r="AH16" i="2"/>
  <c r="O16" i="2"/>
  <c r="G16" i="2"/>
  <c r="X16" i="2"/>
  <c r="AD16" i="2"/>
  <c r="T16" i="2"/>
  <c r="AB16" i="2"/>
  <c r="AE16" i="2"/>
  <c r="M121" i="2"/>
  <c r="P121" i="2"/>
  <c r="AB121" i="2"/>
  <c r="Q121" i="2"/>
  <c r="N121" i="2"/>
  <c r="K121" i="2"/>
  <c r="AF121" i="2"/>
  <c r="AE121" i="2"/>
  <c r="X121" i="2"/>
  <c r="R121" i="2"/>
  <c r="O121" i="2"/>
  <c r="AF51" i="2"/>
  <c r="V51" i="2"/>
  <c r="AB51" i="2"/>
  <c r="Y51" i="2"/>
  <c r="AC51" i="2"/>
  <c r="F51" i="2"/>
  <c r="C51" i="2"/>
  <c r="T51" i="2"/>
  <c r="X51" i="2"/>
  <c r="AI51" i="2"/>
  <c r="M51" i="2"/>
  <c r="D51" i="2"/>
  <c r="H51" i="2"/>
  <c r="L51" i="2"/>
  <c r="N51" i="2"/>
  <c r="E51" i="2"/>
  <c r="R51" i="2"/>
  <c r="J51" i="2"/>
  <c r="AI12" i="2"/>
  <c r="S12" i="2"/>
  <c r="AF182" i="2"/>
  <c r="T182" i="2"/>
  <c r="G182" i="2"/>
  <c r="D182" i="2"/>
  <c r="X182" i="2"/>
  <c r="N182" i="2"/>
  <c r="E182" i="2"/>
  <c r="Q182" i="2"/>
  <c r="C182" i="2"/>
  <c r="AG182" i="2"/>
  <c r="R182" i="2"/>
  <c r="V182" i="2"/>
  <c r="AA182" i="2"/>
  <c r="AE182" i="2"/>
  <c r="M182" i="2"/>
  <c r="I182" i="2"/>
  <c r="H182" i="2"/>
  <c r="AJ182" i="2"/>
  <c r="AI50" i="2"/>
  <c r="E50" i="2"/>
  <c r="Z50" i="2"/>
  <c r="K50" i="2"/>
  <c r="C50" i="2"/>
  <c r="Y50" i="2"/>
  <c r="T50" i="2"/>
  <c r="I50" i="2"/>
  <c r="AF50" i="2"/>
  <c r="AC50" i="2"/>
  <c r="F50" i="2"/>
  <c r="AA50" i="2"/>
  <c r="AB50" i="2"/>
  <c r="O50" i="2"/>
  <c r="M50" i="2"/>
  <c r="X50" i="2"/>
  <c r="J79" i="2"/>
  <c r="AC79" i="2"/>
  <c r="H91" i="2"/>
  <c r="AF91" i="2"/>
  <c r="S91" i="2"/>
  <c r="P91" i="2"/>
  <c r="AE91" i="2"/>
  <c r="AH91" i="2"/>
  <c r="F91" i="2"/>
  <c r="Z91" i="2"/>
  <c r="Q91" i="2"/>
  <c r="AG91" i="2"/>
  <c r="C91" i="2"/>
  <c r="K91" i="2"/>
  <c r="AH89" i="2"/>
  <c r="Y89" i="2"/>
  <c r="AC89" i="2"/>
  <c r="F89" i="2"/>
  <c r="V89" i="2"/>
  <c r="AB89" i="2"/>
  <c r="AD89" i="2"/>
  <c r="AJ89" i="2"/>
  <c r="AI89" i="2"/>
  <c r="J89" i="2"/>
  <c r="X89" i="2"/>
  <c r="D89" i="2"/>
  <c r="C89" i="2"/>
  <c r="AA89" i="2"/>
  <c r="I89" i="2"/>
  <c r="G89" i="2"/>
  <c r="H89" i="2"/>
  <c r="Q89" i="2"/>
  <c r="U89" i="2"/>
  <c r="P89" i="2"/>
  <c r="AF89" i="2"/>
  <c r="L89" i="2"/>
  <c r="AE89" i="2"/>
  <c r="E89" i="2"/>
  <c r="W89" i="2"/>
  <c r="AE204" i="2"/>
  <c r="O204" i="2"/>
  <c r="AI204" i="2"/>
  <c r="AC204" i="2"/>
  <c r="S204" i="2"/>
  <c r="AA204" i="2"/>
  <c r="K204" i="2"/>
  <c r="V81" i="2"/>
  <c r="M81" i="2"/>
  <c r="P81" i="2"/>
  <c r="AA81" i="2"/>
  <c r="AD81" i="2"/>
  <c r="Y81" i="2"/>
  <c r="AI76" i="2"/>
  <c r="L76" i="2"/>
  <c r="O76" i="2"/>
  <c r="T76" i="2"/>
  <c r="AF76" i="2"/>
  <c r="Z76" i="2"/>
  <c r="M76" i="2"/>
  <c r="U76" i="2"/>
  <c r="Y76" i="2"/>
  <c r="S76" i="2"/>
  <c r="AA76" i="2"/>
  <c r="K76" i="2"/>
  <c r="AH76" i="2"/>
  <c r="H76" i="2"/>
  <c r="AE76" i="2"/>
  <c r="N76" i="2"/>
  <c r="AJ76" i="2"/>
  <c r="AC76" i="2"/>
  <c r="J76" i="2"/>
  <c r="E76" i="2"/>
  <c r="I76" i="2"/>
  <c r="R76" i="2"/>
  <c r="AG76" i="2"/>
  <c r="C76" i="2"/>
  <c r="X76" i="2"/>
  <c r="AD76" i="2"/>
  <c r="AI58" i="2"/>
  <c r="AH58" i="2"/>
  <c r="V58" i="2"/>
  <c r="L58" i="2"/>
  <c r="Y58" i="2"/>
  <c r="N58" i="2"/>
  <c r="W58" i="2"/>
  <c r="E58" i="2"/>
  <c r="AC58" i="2"/>
  <c r="Z58" i="2"/>
  <c r="I58" i="2"/>
  <c r="P58" i="2"/>
  <c r="AE58" i="2"/>
  <c r="K58" i="2"/>
  <c r="O58" i="2"/>
  <c r="U58" i="2"/>
  <c r="AD58" i="2"/>
  <c r="R58" i="2"/>
  <c r="J58" i="2"/>
  <c r="AB58" i="2"/>
  <c r="H58" i="2"/>
  <c r="AG58" i="2"/>
  <c r="Q58" i="2"/>
  <c r="X58" i="2"/>
  <c r="C58" i="2"/>
  <c r="AF58" i="2"/>
  <c r="S58" i="2"/>
  <c r="AA58" i="2"/>
  <c r="AH44" i="2"/>
  <c r="O44" i="2"/>
  <c r="D44" i="2"/>
  <c r="U44" i="2"/>
  <c r="R44" i="2"/>
  <c r="X44" i="2"/>
  <c r="T44" i="2"/>
  <c r="K44" i="2"/>
  <c r="AF44" i="2"/>
  <c r="Q44" i="2"/>
  <c r="W44" i="2"/>
  <c r="AA44" i="2"/>
  <c r="C44" i="2"/>
  <c r="AE44" i="2"/>
  <c r="AJ44" i="2"/>
  <c r="AG44" i="2"/>
  <c r="G44" i="2"/>
  <c r="V44" i="2"/>
  <c r="Y44" i="2"/>
  <c r="Z44" i="2"/>
  <c r="AC44" i="2"/>
  <c r="E44" i="2"/>
  <c r="AI44" i="2"/>
  <c r="N44" i="2"/>
  <c r="J44" i="2"/>
  <c r="P44" i="2"/>
  <c r="L44" i="2"/>
  <c r="AB44" i="2"/>
  <c r="AI150" i="2"/>
  <c r="L150" i="2"/>
  <c r="C150" i="2"/>
  <c r="Y150" i="2"/>
  <c r="I150" i="2"/>
  <c r="W150" i="2"/>
  <c r="AC150" i="2"/>
  <c r="R150" i="2"/>
  <c r="P150" i="2"/>
  <c r="O150" i="2"/>
  <c r="D150" i="2"/>
  <c r="T150" i="2"/>
  <c r="AA150" i="2"/>
  <c r="X150" i="2"/>
  <c r="AE150" i="2"/>
  <c r="P92" i="2"/>
  <c r="G92" i="2"/>
  <c r="AC246" i="2"/>
  <c r="N246" i="2"/>
  <c r="Q246" i="2"/>
  <c r="AB246" i="2"/>
  <c r="M246" i="2"/>
  <c r="G246" i="2"/>
  <c r="AE246" i="2"/>
  <c r="Z246" i="2"/>
  <c r="AF246" i="2"/>
  <c r="AI246" i="2"/>
  <c r="AA246" i="2"/>
  <c r="P246" i="2"/>
  <c r="R246" i="2"/>
  <c r="K246" i="2"/>
  <c r="I246" i="2"/>
  <c r="W246" i="2"/>
  <c r="C246" i="2"/>
  <c r="P241" i="2"/>
  <c r="V241" i="2"/>
  <c r="H241" i="2"/>
  <c r="K241" i="2"/>
  <c r="AH241" i="2"/>
  <c r="U241" i="2"/>
  <c r="W241" i="2"/>
  <c r="AE241" i="2"/>
  <c r="L241" i="2"/>
  <c r="AI49" i="2"/>
  <c r="X49" i="2"/>
  <c r="AG19" i="2"/>
  <c r="F19" i="2"/>
  <c r="E19" i="2"/>
  <c r="G19" i="2"/>
  <c r="AA19" i="2"/>
  <c r="X19" i="2"/>
  <c r="I19" i="2"/>
  <c r="AB19" i="2"/>
  <c r="T19" i="2"/>
  <c r="AI19" i="2"/>
  <c r="O19" i="2"/>
  <c r="H19" i="2"/>
  <c r="K19" i="2"/>
  <c r="Z19" i="2"/>
  <c r="L19" i="2"/>
  <c r="W19" i="2"/>
  <c r="Q19" i="2"/>
  <c r="W72" i="2"/>
  <c r="N72" i="2"/>
  <c r="T72" i="2"/>
  <c r="H72" i="2"/>
  <c r="AF72" i="2"/>
  <c r="M72" i="2"/>
  <c r="R72" i="2"/>
  <c r="Z72" i="2"/>
  <c r="K72" i="2"/>
  <c r="AH60" i="2"/>
  <c r="I60" i="2"/>
  <c r="H60" i="2"/>
  <c r="X60" i="2"/>
  <c r="AF60" i="2"/>
  <c r="M60" i="2"/>
  <c r="U60" i="2"/>
  <c r="AD60" i="2"/>
  <c r="G129" i="2"/>
  <c r="H129" i="2"/>
  <c r="AE129" i="2"/>
  <c r="W129" i="2"/>
  <c r="AI129" i="2"/>
  <c r="AJ129" i="2"/>
  <c r="T129" i="2"/>
  <c r="C129" i="2"/>
  <c r="AB14" i="2"/>
  <c r="R14" i="2"/>
  <c r="AC14" i="2"/>
  <c r="E14" i="2"/>
  <c r="AH14" i="2"/>
  <c r="Q14" i="2"/>
  <c r="Y14" i="2"/>
  <c r="AA14" i="2"/>
  <c r="O62" i="2"/>
  <c r="AH62" i="2"/>
  <c r="AA62" i="2"/>
  <c r="AB62" i="2"/>
  <c r="Z240" i="2"/>
  <c r="W240" i="2"/>
  <c r="P240" i="2"/>
  <c r="R240" i="2"/>
  <c r="AG240" i="2"/>
  <c r="M240" i="2"/>
  <c r="T240" i="2"/>
  <c r="H240" i="2"/>
  <c r="AE240" i="2"/>
  <c r="AK197" i="1"/>
  <c r="J132" i="2"/>
  <c r="G132" i="2"/>
  <c r="AB241" i="2"/>
  <c r="J92" i="2"/>
  <c r="AA92" i="2"/>
  <c r="W49" i="2"/>
  <c r="K65" i="2"/>
  <c r="I32" i="2"/>
  <c r="F92" i="2"/>
  <c r="AH92" i="2"/>
  <c r="P49" i="2"/>
  <c r="H62" i="2"/>
  <c r="Z193" i="2"/>
  <c r="V207" i="2"/>
  <c r="N209" i="2"/>
  <c r="J167" i="2"/>
  <c r="AC193" i="2"/>
  <c r="AA207" i="2"/>
  <c r="O209" i="2"/>
  <c r="L215" i="2"/>
  <c r="H215" i="2"/>
  <c r="M215" i="2"/>
  <c r="J215" i="2"/>
  <c r="AH180" i="2"/>
  <c r="H180" i="2"/>
  <c r="V180" i="2"/>
  <c r="X180" i="2"/>
  <c r="K180" i="2"/>
  <c r="AB180" i="2"/>
  <c r="Z180" i="2"/>
  <c r="M180" i="2"/>
  <c r="T180" i="2"/>
  <c r="AG180" i="2"/>
  <c r="AJ180" i="2"/>
  <c r="W180" i="2"/>
  <c r="AE180" i="2"/>
  <c r="C180" i="2"/>
  <c r="AF5" i="2"/>
  <c r="K5" i="2"/>
  <c r="V5" i="2"/>
  <c r="E5" i="2"/>
  <c r="H5" i="2"/>
  <c r="AD5" i="2"/>
  <c r="I5" i="2"/>
  <c r="AE5" i="2"/>
  <c r="N5" i="2"/>
  <c r="AI5" i="2"/>
  <c r="C5" i="2"/>
  <c r="Q5" i="2"/>
  <c r="AB5" i="2"/>
  <c r="D5" i="2"/>
  <c r="P5" i="2"/>
  <c r="J5" i="2"/>
  <c r="F5" i="2"/>
  <c r="AF35" i="2"/>
  <c r="J35" i="2"/>
  <c r="G35" i="2"/>
  <c r="AC35" i="2"/>
  <c r="T35" i="2"/>
  <c r="W35" i="2"/>
  <c r="K35" i="2"/>
  <c r="D35" i="2"/>
  <c r="AJ35" i="2"/>
  <c r="S35" i="2"/>
  <c r="N35" i="2"/>
  <c r="H35" i="2"/>
  <c r="Y35" i="2"/>
  <c r="AI35" i="2"/>
  <c r="C35" i="2"/>
  <c r="AB35" i="2"/>
  <c r="Q35" i="2"/>
  <c r="E35" i="2"/>
  <c r="M35" i="2"/>
  <c r="AD35" i="2"/>
  <c r="X35" i="2"/>
  <c r="AH35" i="2"/>
  <c r="L35" i="2"/>
  <c r="F35" i="2"/>
  <c r="Z35" i="2"/>
  <c r="M5" i="2"/>
  <c r="E94" i="2"/>
  <c r="T94" i="2"/>
  <c r="AC43" i="2"/>
  <c r="AI180" i="2"/>
  <c r="AI159" i="2"/>
  <c r="E159" i="2"/>
  <c r="C159" i="2"/>
  <c r="X159" i="2"/>
  <c r="V159" i="2"/>
  <c r="Y159" i="2"/>
  <c r="S159" i="2"/>
  <c r="AD159" i="2"/>
  <c r="AA159" i="2"/>
  <c r="H159" i="2"/>
  <c r="J159" i="2"/>
  <c r="U159" i="2"/>
  <c r="I159" i="2"/>
  <c r="G159" i="2"/>
  <c r="AE159" i="2"/>
  <c r="M159" i="2"/>
  <c r="W159" i="2"/>
  <c r="AG119" i="2"/>
  <c r="Z119" i="2"/>
  <c r="I119" i="2"/>
  <c r="T119" i="2"/>
  <c r="C119" i="2"/>
  <c r="V119" i="2"/>
  <c r="W119" i="2"/>
  <c r="P119" i="2"/>
  <c r="S119" i="2"/>
  <c r="L119" i="2"/>
  <c r="N119" i="2"/>
  <c r="AF119" i="2"/>
  <c r="R119" i="2"/>
  <c r="M119" i="2"/>
  <c r="AD119" i="2"/>
  <c r="AA119" i="2"/>
  <c r="AE119" i="2"/>
  <c r="D119" i="2"/>
  <c r="U119" i="2"/>
  <c r="O119" i="2"/>
  <c r="AI119" i="2"/>
  <c r="H119" i="2"/>
  <c r="F119" i="2"/>
  <c r="K119" i="2"/>
  <c r="AI201" i="2"/>
  <c r="J201" i="2"/>
  <c r="E201" i="2"/>
  <c r="W201" i="2"/>
  <c r="AC201" i="2"/>
  <c r="X201" i="2"/>
  <c r="R201" i="2"/>
  <c r="K201" i="2"/>
  <c r="AG201" i="2"/>
  <c r="I201" i="2"/>
  <c r="S201" i="2"/>
  <c r="G201" i="2"/>
  <c r="L201" i="2"/>
  <c r="AB201" i="2"/>
  <c r="Q201" i="2"/>
  <c r="V201" i="2"/>
  <c r="AD201" i="2"/>
  <c r="U5" i="2"/>
  <c r="Y5" i="2"/>
  <c r="R159" i="2"/>
  <c r="N159" i="2"/>
  <c r="C201" i="2"/>
  <c r="G119" i="2"/>
  <c r="U35" i="2"/>
  <c r="S5" i="2"/>
  <c r="AG5" i="2"/>
  <c r="D159" i="2"/>
  <c r="K159" i="2"/>
  <c r="C25" i="2"/>
  <c r="AF152" i="2"/>
  <c r="F152" i="2"/>
  <c r="AF94" i="2"/>
  <c r="N94" i="2"/>
  <c r="G94" i="2"/>
  <c r="J94" i="2"/>
  <c r="O94" i="2"/>
  <c r="D94" i="2"/>
  <c r="X94" i="2"/>
  <c r="V94" i="2"/>
  <c r="H94" i="2"/>
  <c r="AH94" i="2"/>
  <c r="K94" i="2"/>
  <c r="L94" i="2"/>
  <c r="AE94" i="2"/>
  <c r="I94" i="2"/>
  <c r="W94" i="2"/>
  <c r="Y94" i="2"/>
  <c r="C94" i="2"/>
  <c r="AF43" i="2"/>
  <c r="E43" i="2"/>
  <c r="Q43" i="2"/>
  <c r="T43" i="2"/>
  <c r="U43" i="2"/>
  <c r="AB43" i="2"/>
  <c r="M43" i="2"/>
  <c r="C43" i="2"/>
  <c r="N43" i="2"/>
  <c r="AH43" i="2"/>
  <c r="AE43" i="2"/>
  <c r="O43" i="2"/>
  <c r="AD43" i="2"/>
  <c r="V43" i="2"/>
  <c r="AI43" i="2"/>
  <c r="X43" i="2"/>
  <c r="Z43" i="2"/>
  <c r="Y43" i="2"/>
  <c r="W43" i="2"/>
  <c r="P43" i="2"/>
  <c r="K43" i="2"/>
  <c r="I43" i="2"/>
  <c r="AA43" i="2"/>
  <c r="J43" i="2"/>
  <c r="G43" i="2"/>
  <c r="AH5" i="2"/>
  <c r="AJ159" i="2"/>
  <c r="AF159" i="2"/>
  <c r="AE201" i="2"/>
  <c r="AF201" i="2"/>
  <c r="AD94" i="2"/>
  <c r="J119" i="2"/>
  <c r="AE35" i="2"/>
  <c r="D43" i="2"/>
  <c r="AE215" i="2"/>
  <c r="AJ5" i="2"/>
  <c r="G5" i="2"/>
  <c r="X5" i="2"/>
  <c r="AC159" i="2"/>
  <c r="Q159" i="2"/>
  <c r="N201" i="2"/>
  <c r="Y201" i="2"/>
  <c r="Z201" i="2"/>
  <c r="P201" i="2"/>
  <c r="AH201" i="2"/>
  <c r="AA94" i="2"/>
  <c r="AC94" i="2"/>
  <c r="AJ94" i="2"/>
  <c r="AI94" i="2"/>
  <c r="Y119" i="2"/>
  <c r="AC119" i="2"/>
  <c r="O35" i="2"/>
  <c r="P35" i="2"/>
  <c r="AG35" i="2"/>
  <c r="L43" i="2"/>
  <c r="F43" i="2"/>
  <c r="S180" i="2"/>
  <c r="O5" i="2"/>
  <c r="L5" i="2"/>
  <c r="AA5" i="2"/>
  <c r="W5" i="2"/>
  <c r="L159" i="2"/>
  <c r="P159" i="2"/>
  <c r="Z159" i="2"/>
  <c r="AH159" i="2"/>
  <c r="U201" i="2"/>
  <c r="O201" i="2"/>
  <c r="F201" i="2"/>
  <c r="D201" i="2"/>
  <c r="Z94" i="2"/>
  <c r="P94" i="2"/>
  <c r="AB94" i="2"/>
  <c r="Q94" i="2"/>
  <c r="AG94" i="2"/>
  <c r="X119" i="2"/>
  <c r="AB119" i="2"/>
  <c r="R35" i="2"/>
  <c r="AA35" i="2"/>
  <c r="R43" i="2"/>
  <c r="H43" i="2"/>
  <c r="AA180" i="2"/>
  <c r="AF232" i="2"/>
  <c r="I232" i="2"/>
  <c r="J232" i="2"/>
  <c r="W232" i="2"/>
  <c r="R232" i="2"/>
  <c r="V232" i="2"/>
  <c r="P232" i="2"/>
  <c r="H232" i="2"/>
  <c r="AD232" i="2"/>
  <c r="AI232" i="2"/>
  <c r="AE232" i="2"/>
  <c r="K232" i="2"/>
  <c r="L232" i="2"/>
  <c r="M232" i="2"/>
  <c r="C232" i="2"/>
  <c r="E232" i="2"/>
  <c r="Y232" i="2"/>
  <c r="AH151" i="2"/>
  <c r="R151" i="2"/>
  <c r="U151" i="2"/>
  <c r="M151" i="2"/>
  <c r="G151" i="2"/>
  <c r="I151" i="2"/>
  <c r="AC151" i="2"/>
  <c r="N151" i="2"/>
  <c r="AF151" i="2"/>
  <c r="W151" i="2"/>
  <c r="Y151" i="2"/>
  <c r="Z151" i="2"/>
  <c r="P151" i="2"/>
  <c r="S151" i="2"/>
  <c r="D151" i="2"/>
  <c r="AA151" i="2"/>
  <c r="C151" i="2"/>
  <c r="AF132" i="2"/>
  <c r="L132" i="2"/>
  <c r="AE132" i="2"/>
  <c r="U132" i="2"/>
  <c r="AB132" i="2"/>
  <c r="Z132" i="2"/>
  <c r="Q132" i="2"/>
  <c r="AJ132" i="2"/>
  <c r="I132" i="2"/>
  <c r="AH132" i="2"/>
  <c r="H132" i="2"/>
  <c r="AC132" i="2"/>
  <c r="W132" i="2"/>
  <c r="N132" i="2"/>
  <c r="F132" i="2"/>
  <c r="C132" i="2"/>
  <c r="M132" i="2"/>
  <c r="AH80" i="2"/>
  <c r="AF80" i="2"/>
  <c r="H80" i="2"/>
  <c r="N80" i="2"/>
  <c r="T132" i="2"/>
  <c r="R132" i="2"/>
  <c r="K132" i="2"/>
  <c r="AI132" i="2"/>
  <c r="F80" i="2"/>
  <c r="AA80" i="2"/>
  <c r="Z80" i="2"/>
  <c r="AB92" i="2"/>
  <c r="X80" i="2"/>
  <c r="AD80" i="2"/>
  <c r="T92" i="2"/>
  <c r="U92" i="2"/>
  <c r="M92" i="2"/>
  <c r="AE213" i="2"/>
  <c r="AH213" i="2"/>
  <c r="S213" i="2"/>
  <c r="AJ69" i="2"/>
  <c r="I69" i="2"/>
  <c r="AI80" i="2"/>
  <c r="W80" i="2"/>
  <c r="C80" i="2"/>
  <c r="AC80" i="2"/>
  <c r="V80" i="2"/>
  <c r="J80" i="2"/>
  <c r="M80" i="2"/>
  <c r="AG80" i="2"/>
  <c r="Y80" i="2"/>
  <c r="T80" i="2"/>
  <c r="L80" i="2"/>
  <c r="K80" i="2"/>
  <c r="AB80" i="2"/>
  <c r="O80" i="2"/>
  <c r="F139" i="2"/>
  <c r="O139" i="2"/>
  <c r="D139" i="2"/>
  <c r="I139" i="2"/>
  <c r="AI205" i="2"/>
  <c r="D205" i="2"/>
  <c r="AH205" i="2"/>
  <c r="W205" i="2"/>
  <c r="P205" i="2"/>
  <c r="Q9" i="2"/>
  <c r="G9" i="2"/>
  <c r="N9" i="2"/>
  <c r="F9" i="2"/>
  <c r="Q87" i="2"/>
  <c r="AH87" i="2"/>
  <c r="Y87" i="2"/>
  <c r="D87" i="2"/>
  <c r="AG150" i="2"/>
  <c r="M150" i="2"/>
  <c r="AF150" i="2"/>
  <c r="E101" i="2"/>
  <c r="AE101" i="2"/>
  <c r="W101" i="2"/>
  <c r="P101" i="2"/>
  <c r="AF92" i="2"/>
  <c r="Z92" i="2"/>
  <c r="AC92" i="2"/>
  <c r="AE92" i="2"/>
  <c r="E92" i="2"/>
  <c r="V92" i="2"/>
  <c r="O92" i="2"/>
  <c r="N92" i="2"/>
  <c r="R92" i="2"/>
  <c r="AI92" i="2"/>
  <c r="C92" i="2"/>
  <c r="X92" i="2"/>
  <c r="K92" i="2"/>
  <c r="W92" i="2"/>
  <c r="AD92" i="2"/>
  <c r="D92" i="2"/>
  <c r="S92" i="2"/>
  <c r="G65" i="2"/>
  <c r="AF65" i="2"/>
  <c r="X65" i="2"/>
  <c r="F65" i="2"/>
  <c r="O65" i="2"/>
  <c r="M65" i="2"/>
  <c r="Z65" i="2"/>
  <c r="N65" i="2"/>
  <c r="P65" i="2"/>
  <c r="V65" i="2"/>
  <c r="T65" i="2"/>
  <c r="AF241" i="2"/>
  <c r="AC241" i="2"/>
  <c r="M241" i="2"/>
  <c r="I241" i="2"/>
  <c r="R241" i="2"/>
  <c r="G241" i="2"/>
  <c r="Y241" i="2"/>
  <c r="J241" i="2"/>
  <c r="AI241" i="2"/>
  <c r="C241" i="2"/>
  <c r="AA241" i="2"/>
  <c r="O241" i="2"/>
  <c r="D241" i="2"/>
  <c r="X241" i="2"/>
  <c r="Z241" i="2"/>
  <c r="F241" i="2"/>
  <c r="AH49" i="2"/>
  <c r="S49" i="2"/>
  <c r="Y49" i="2"/>
  <c r="AB49" i="2"/>
  <c r="N49" i="2"/>
  <c r="R49" i="2"/>
  <c r="L49" i="2"/>
  <c r="C49" i="2"/>
  <c r="AA49" i="2"/>
  <c r="K49" i="2"/>
  <c r="Z49" i="2"/>
  <c r="U49" i="2"/>
  <c r="AE49" i="2"/>
  <c r="AG49" i="2"/>
  <c r="O49" i="2"/>
  <c r="D49" i="2"/>
  <c r="F49" i="2"/>
  <c r="G49" i="2"/>
  <c r="V49" i="2"/>
  <c r="AD49" i="2"/>
  <c r="AI72" i="2"/>
  <c r="AC72" i="2"/>
  <c r="AJ72" i="2"/>
  <c r="V72" i="2"/>
  <c r="AB72" i="2"/>
  <c r="P72" i="2"/>
  <c r="D72" i="2"/>
  <c r="J72" i="2"/>
  <c r="AH72" i="2"/>
  <c r="AE72" i="2"/>
  <c r="O72" i="2"/>
  <c r="X72" i="2"/>
  <c r="I72" i="2"/>
  <c r="Q72" i="2"/>
  <c r="AA72" i="2"/>
  <c r="G72" i="2"/>
  <c r="AF129" i="2"/>
  <c r="P129" i="2"/>
  <c r="Z129" i="2"/>
  <c r="M129" i="2"/>
  <c r="AD129" i="2"/>
  <c r="I129" i="2"/>
  <c r="Q129" i="2"/>
  <c r="J129" i="2"/>
  <c r="D129" i="2"/>
  <c r="AG129" i="2"/>
  <c r="S129" i="2"/>
  <c r="AA129" i="2"/>
  <c r="X129" i="2"/>
  <c r="O129" i="2"/>
  <c r="Y129" i="2"/>
  <c r="E129" i="2"/>
  <c r="K129" i="2"/>
  <c r="N129" i="2"/>
  <c r="K59" i="2"/>
  <c r="R59" i="2"/>
  <c r="H59" i="2"/>
  <c r="L59" i="2"/>
  <c r="Z59" i="2"/>
  <c r="Y32" i="2"/>
  <c r="J32" i="2"/>
  <c r="V32" i="2"/>
  <c r="D32" i="2"/>
  <c r="AF32" i="2"/>
  <c r="N32" i="2"/>
  <c r="T32" i="2"/>
  <c r="AI14" i="2"/>
  <c r="W14" i="2"/>
  <c r="AD14" i="2"/>
  <c r="J14" i="2"/>
  <c r="AE14" i="2"/>
  <c r="D14" i="2"/>
  <c r="V14" i="2"/>
  <c r="S14" i="2"/>
  <c r="AF14" i="2"/>
  <c r="X14" i="2"/>
  <c r="Z14" i="2"/>
  <c r="M14" i="2"/>
  <c r="I14" i="2"/>
  <c r="L14" i="2"/>
  <c r="K14" i="2"/>
  <c r="AJ14" i="2"/>
  <c r="P14" i="2"/>
  <c r="AG62" i="2"/>
  <c r="V62" i="2"/>
  <c r="S62" i="2"/>
  <c r="L62" i="2"/>
  <c r="M62" i="2"/>
  <c r="Q62" i="2"/>
  <c r="X62" i="2"/>
  <c r="AI62" i="2"/>
  <c r="J62" i="2"/>
  <c r="AJ62" i="2"/>
  <c r="AC62" i="2"/>
  <c r="Z62" i="2"/>
  <c r="R62" i="2"/>
  <c r="I62" i="2"/>
  <c r="P62" i="2"/>
  <c r="N62" i="2"/>
  <c r="W62" i="2"/>
  <c r="AE62" i="2"/>
  <c r="Y62" i="2"/>
  <c r="AI240" i="2"/>
  <c r="V240" i="2"/>
  <c r="J240" i="2"/>
  <c r="C240" i="2"/>
  <c r="AB240" i="2"/>
  <c r="D240" i="2"/>
  <c r="U240" i="2"/>
  <c r="Y240" i="2"/>
  <c r="AH240" i="2"/>
  <c r="S240" i="2"/>
  <c r="AC240" i="2"/>
  <c r="I240" i="2"/>
  <c r="X240" i="2"/>
  <c r="L240" i="2"/>
  <c r="AJ240" i="2"/>
  <c r="G240" i="2"/>
  <c r="D80" i="2"/>
  <c r="G80" i="2"/>
  <c r="R80" i="2"/>
  <c r="L92" i="2"/>
  <c r="Y92" i="2"/>
  <c r="AJ92" i="2"/>
  <c r="H92" i="2"/>
  <c r="AG92" i="2"/>
  <c r="M49" i="2"/>
  <c r="J49" i="2"/>
  <c r="AI65" i="2"/>
  <c r="P139" i="2"/>
  <c r="C205" i="2"/>
  <c r="K101" i="2"/>
  <c r="AJ193" i="2"/>
  <c r="AF193" i="2"/>
  <c r="N207" i="2"/>
  <c r="AI207" i="2"/>
  <c r="L209" i="2"/>
  <c r="AJ103" i="2"/>
  <c r="N142" i="2"/>
  <c r="P193" i="2"/>
  <c r="W193" i="2"/>
  <c r="C207" i="2"/>
  <c r="S207" i="2"/>
  <c r="AC209" i="2"/>
  <c r="AH209" i="2"/>
  <c r="Z167" i="2"/>
  <c r="C225" i="2"/>
  <c r="W225" i="2"/>
  <c r="AG215" i="2"/>
  <c r="AA215" i="2"/>
  <c r="K215" i="2"/>
  <c r="D215" i="2"/>
  <c r="R215" i="2"/>
  <c r="AC215" i="2"/>
  <c r="Y215" i="2"/>
  <c r="J188" i="2"/>
  <c r="L188" i="2"/>
  <c r="T188" i="2"/>
  <c r="H188" i="2"/>
  <c r="N85" i="2"/>
  <c r="G85" i="2"/>
  <c r="W156" i="2"/>
  <c r="C156" i="2"/>
  <c r="H156" i="2"/>
  <c r="S156" i="2"/>
  <c r="T156" i="2"/>
  <c r="J156" i="2"/>
  <c r="Z156" i="2"/>
  <c r="P156" i="2"/>
  <c r="AH230" i="2"/>
  <c r="J230" i="2"/>
  <c r="U230" i="2"/>
  <c r="K230" i="2"/>
  <c r="Z230" i="2"/>
  <c r="C230" i="2"/>
  <c r="AC230" i="2"/>
  <c r="F230" i="2"/>
  <c r="AF230" i="2"/>
  <c r="T230" i="2"/>
  <c r="D230" i="2"/>
  <c r="R230" i="2"/>
  <c r="O230" i="2"/>
  <c r="P230" i="2"/>
  <c r="H230" i="2"/>
  <c r="AE230" i="2"/>
  <c r="I230" i="2"/>
  <c r="AI230" i="2"/>
  <c r="X230" i="2"/>
  <c r="E230" i="2"/>
  <c r="M230" i="2"/>
  <c r="W230" i="2"/>
  <c r="N230" i="2"/>
  <c r="L230" i="2"/>
  <c r="G230" i="2"/>
  <c r="AG230" i="2"/>
  <c r="AJ230" i="2"/>
  <c r="V230" i="2"/>
  <c r="Y230" i="2"/>
  <c r="AB230" i="2"/>
  <c r="Q230" i="2"/>
  <c r="AD230" i="2"/>
  <c r="AF199" i="2"/>
  <c r="AJ199" i="2"/>
  <c r="AC199" i="2"/>
  <c r="S199" i="2"/>
  <c r="AA199" i="2"/>
  <c r="N199" i="2"/>
  <c r="I199" i="2"/>
  <c r="K199" i="2"/>
  <c r="V199" i="2"/>
  <c r="AH199" i="2"/>
  <c r="Y199" i="2"/>
  <c r="R199" i="2"/>
  <c r="H199" i="2"/>
  <c r="J199" i="2"/>
  <c r="AE199" i="2"/>
  <c r="O199" i="2"/>
  <c r="L199" i="2"/>
  <c r="AG199" i="2"/>
  <c r="AB199" i="2"/>
  <c r="F199" i="2"/>
  <c r="AD199" i="2"/>
  <c r="Z199" i="2"/>
  <c r="D199" i="2"/>
  <c r="E199" i="2"/>
  <c r="W199" i="2"/>
  <c r="G199" i="2"/>
  <c r="P199" i="2"/>
  <c r="Q199" i="2"/>
  <c r="M199" i="2"/>
  <c r="T199" i="2"/>
  <c r="AI199" i="2"/>
  <c r="X199" i="2"/>
  <c r="C199" i="2"/>
  <c r="AC221" i="2"/>
  <c r="AG221" i="2"/>
  <c r="M206" i="2"/>
  <c r="T206" i="2"/>
  <c r="J88" i="2"/>
  <c r="AB88" i="2"/>
  <c r="S161" i="2"/>
  <c r="AA161" i="2"/>
  <c r="AD161" i="2"/>
  <c r="U161" i="2"/>
  <c r="O161" i="2"/>
  <c r="E161" i="2"/>
  <c r="W161" i="2"/>
  <c r="Q161" i="2"/>
  <c r="AF161" i="2"/>
  <c r="AI161" i="2"/>
  <c r="AJ161" i="2"/>
  <c r="P161" i="2"/>
  <c r="C161" i="2"/>
  <c r="M161" i="2"/>
  <c r="Y161" i="2"/>
  <c r="K161" i="2"/>
  <c r="D161" i="2"/>
  <c r="AG161" i="2"/>
  <c r="Z161" i="2"/>
  <c r="L161" i="2"/>
  <c r="F161" i="2"/>
  <c r="I161" i="2"/>
  <c r="J161" i="2"/>
  <c r="T161" i="2"/>
  <c r="H161" i="2"/>
  <c r="V161" i="2"/>
  <c r="R161" i="2"/>
  <c r="N161" i="2"/>
  <c r="AC161" i="2"/>
  <c r="AE161" i="2"/>
  <c r="AH161" i="2"/>
  <c r="G161" i="2"/>
  <c r="AB161" i="2"/>
  <c r="AH152" i="2"/>
  <c r="M152" i="2"/>
  <c r="I152" i="2"/>
  <c r="O152" i="2"/>
  <c r="W152" i="2"/>
  <c r="R152" i="2"/>
  <c r="C152" i="2"/>
  <c r="AB152" i="2"/>
  <c r="AG152" i="2"/>
  <c r="D152" i="2"/>
  <c r="U152" i="2"/>
  <c r="AE152" i="2"/>
  <c r="X152" i="2"/>
  <c r="AD152" i="2"/>
  <c r="Z152" i="2"/>
  <c r="H152" i="2"/>
  <c r="AA152" i="2"/>
  <c r="AI152" i="2"/>
  <c r="Q152" i="2"/>
  <c r="L152" i="2"/>
  <c r="T152" i="2"/>
  <c r="J152" i="2"/>
  <c r="AJ152" i="2"/>
  <c r="P152" i="2"/>
  <c r="G152" i="2"/>
  <c r="N152" i="2"/>
  <c r="Y152" i="2"/>
  <c r="AC152" i="2"/>
  <c r="S152" i="2"/>
  <c r="AI73" i="2"/>
  <c r="U73" i="2"/>
  <c r="D73" i="2"/>
  <c r="Z73" i="2"/>
  <c r="C73" i="2"/>
  <c r="E73" i="2"/>
  <c r="AB73" i="2"/>
  <c r="L73" i="2"/>
  <c r="AF73" i="2"/>
  <c r="AE73" i="2"/>
  <c r="V73" i="2"/>
  <c r="H73" i="2"/>
  <c r="P73" i="2"/>
  <c r="O73" i="2"/>
  <c r="AD73" i="2"/>
  <c r="AJ73" i="2"/>
  <c r="M73" i="2"/>
  <c r="K73" i="2"/>
  <c r="W73" i="2"/>
  <c r="F73" i="2"/>
  <c r="N73" i="2"/>
  <c r="AG73" i="2"/>
  <c r="Q73" i="2"/>
  <c r="G73" i="2"/>
  <c r="X73" i="2"/>
  <c r="S73" i="2"/>
  <c r="AH73" i="2"/>
  <c r="R73" i="2"/>
  <c r="T73" i="2"/>
  <c r="AC73" i="2"/>
  <c r="AH36" i="2"/>
  <c r="D36" i="2"/>
  <c r="O36" i="2"/>
  <c r="Y36" i="2"/>
  <c r="X36" i="2"/>
  <c r="AD36" i="2"/>
  <c r="AJ36" i="2"/>
  <c r="J36" i="2"/>
  <c r="AF36" i="2"/>
  <c r="G36" i="2"/>
  <c r="AB36" i="2"/>
  <c r="W36" i="2"/>
  <c r="P36" i="2"/>
  <c r="AE36" i="2"/>
  <c r="K36" i="2"/>
  <c r="I36" i="2"/>
  <c r="N36" i="2"/>
  <c r="AI36" i="2"/>
  <c r="V36" i="2"/>
  <c r="AC36" i="2"/>
  <c r="M36" i="2"/>
  <c r="AA36" i="2"/>
  <c r="H36" i="2"/>
  <c r="U36" i="2"/>
  <c r="R36" i="2"/>
  <c r="C36" i="2"/>
  <c r="S36" i="2"/>
  <c r="L36" i="2"/>
  <c r="Z36" i="2"/>
  <c r="AF11" i="2"/>
  <c r="D11" i="2"/>
  <c r="F11" i="2"/>
  <c r="P11" i="2"/>
  <c r="AI11" i="2"/>
  <c r="M11" i="2"/>
  <c r="K11" i="2"/>
  <c r="AG11" i="2"/>
  <c r="AD11" i="2"/>
  <c r="AA11" i="2"/>
  <c r="W11" i="2"/>
  <c r="Y11" i="2"/>
  <c r="L11" i="2"/>
  <c r="U11" i="2"/>
  <c r="AH11" i="2"/>
  <c r="H11" i="2"/>
  <c r="V11" i="2"/>
  <c r="T11" i="2"/>
  <c r="AE11" i="2"/>
  <c r="G11" i="2"/>
  <c r="AB11" i="2"/>
  <c r="Q11" i="2"/>
  <c r="E11" i="2"/>
  <c r="J11" i="2"/>
  <c r="N11" i="2"/>
  <c r="X11" i="2"/>
  <c r="O11" i="2"/>
  <c r="AC11" i="2"/>
  <c r="Z11" i="2"/>
  <c r="R11" i="2"/>
  <c r="AJ11" i="2"/>
  <c r="Z48" i="2"/>
  <c r="AB48" i="2"/>
  <c r="L48" i="2"/>
  <c r="X48" i="2"/>
  <c r="AI48" i="2"/>
  <c r="M48" i="2"/>
  <c r="K48" i="2"/>
  <c r="D48" i="2"/>
  <c r="AH99" i="2"/>
  <c r="P99" i="2"/>
  <c r="O99" i="2"/>
  <c r="AD99" i="2"/>
  <c r="R99" i="2"/>
  <c r="Z99" i="2"/>
  <c r="U99" i="2"/>
  <c r="Q99" i="2"/>
  <c r="AF99" i="2"/>
  <c r="K99" i="2"/>
  <c r="L99" i="2"/>
  <c r="N99" i="2"/>
  <c r="F99" i="2"/>
  <c r="AA99" i="2"/>
  <c r="AE99" i="2"/>
  <c r="M99" i="2"/>
  <c r="W99" i="2"/>
  <c r="G99" i="2"/>
  <c r="D99" i="2"/>
  <c r="I99" i="2"/>
  <c r="H99" i="2"/>
  <c r="Y99" i="2"/>
  <c r="AJ99" i="2"/>
  <c r="AC99" i="2"/>
  <c r="E99" i="2"/>
  <c r="AI99" i="2"/>
  <c r="C99" i="2"/>
  <c r="S99" i="2"/>
  <c r="J99" i="2"/>
  <c r="T99" i="2"/>
  <c r="Q40" i="2"/>
  <c r="R40" i="2"/>
  <c r="S40" i="2"/>
  <c r="D40" i="2"/>
  <c r="AH40" i="2"/>
  <c r="AC40" i="2"/>
  <c r="H40" i="2"/>
  <c r="M40" i="2"/>
  <c r="W140" i="2"/>
  <c r="H140" i="2"/>
  <c r="L140" i="2"/>
  <c r="AB140" i="2"/>
  <c r="O140" i="2"/>
  <c r="T140" i="2"/>
  <c r="AF140" i="2"/>
  <c r="AD140" i="2"/>
  <c r="X140" i="2"/>
  <c r="AF4" i="2"/>
  <c r="AB4" i="2"/>
  <c r="L4" i="2"/>
  <c r="Y4" i="2"/>
  <c r="AA4" i="2"/>
  <c r="K4" i="2"/>
  <c r="U4" i="2"/>
  <c r="AI4" i="2"/>
  <c r="AC4" i="2"/>
  <c r="H4" i="2"/>
  <c r="I4" i="2"/>
  <c r="J4" i="2"/>
  <c r="V4" i="2"/>
  <c r="W4" i="2"/>
  <c r="AH4" i="2"/>
  <c r="R4" i="2"/>
  <c r="F4" i="2"/>
  <c r="AE4" i="2"/>
  <c r="T4" i="2"/>
  <c r="AJ4" i="2"/>
  <c r="G4" i="2"/>
  <c r="N4" i="2"/>
  <c r="Z4" i="2"/>
  <c r="AD4" i="2"/>
  <c r="O4" i="2"/>
  <c r="C4" i="2"/>
  <c r="M4" i="2"/>
  <c r="E4" i="2"/>
  <c r="AH47" i="2"/>
  <c r="AJ47" i="2"/>
  <c r="V47" i="2"/>
  <c r="S47" i="2"/>
  <c r="AB47" i="2"/>
  <c r="J47" i="2"/>
  <c r="U47" i="2"/>
  <c r="I47" i="2"/>
  <c r="AG47" i="2"/>
  <c r="O47" i="2"/>
  <c r="M47" i="2"/>
  <c r="C47" i="2"/>
  <c r="AE47" i="2"/>
  <c r="H47" i="2"/>
  <c r="Y47" i="2"/>
  <c r="AA47" i="2"/>
  <c r="Q47" i="2"/>
  <c r="AF47" i="2"/>
  <c r="AD47" i="2"/>
  <c r="N47" i="2"/>
  <c r="Z47" i="2"/>
  <c r="G47" i="2"/>
  <c r="AI47" i="2"/>
  <c r="R47" i="2"/>
  <c r="X47" i="2"/>
  <c r="T47" i="2"/>
  <c r="AC47" i="2"/>
  <c r="P47" i="2"/>
  <c r="K47" i="2"/>
  <c r="F47" i="2"/>
  <c r="W47" i="2"/>
  <c r="E47" i="2"/>
  <c r="AG190" i="2"/>
  <c r="M190" i="2"/>
  <c r="AJ190" i="2"/>
  <c r="X190" i="2"/>
  <c r="Q190" i="2"/>
  <c r="T190" i="2"/>
  <c r="S190" i="2"/>
  <c r="AA190" i="2"/>
  <c r="U190" i="2"/>
  <c r="AF25" i="2"/>
  <c r="AH25" i="2"/>
  <c r="S25" i="2"/>
  <c r="L25" i="2"/>
  <c r="AD25" i="2"/>
  <c r="V25" i="2"/>
  <c r="AE25" i="2"/>
  <c r="R25" i="2"/>
  <c r="N25" i="2"/>
  <c r="AJ25" i="2"/>
  <c r="AG25" i="2"/>
  <c r="D25" i="2"/>
  <c r="T25" i="2"/>
  <c r="H25" i="2"/>
  <c r="E25" i="2"/>
  <c r="K25" i="2"/>
  <c r="W25" i="2"/>
  <c r="AB25" i="2"/>
  <c r="AI25" i="2"/>
  <c r="G25" i="2"/>
  <c r="Y25" i="2"/>
  <c r="AC25" i="2"/>
  <c r="Z25" i="2"/>
  <c r="AA25" i="2"/>
  <c r="I25" i="2"/>
  <c r="X25" i="2"/>
  <c r="AH198" i="2"/>
  <c r="G198" i="2"/>
  <c r="Y198" i="2"/>
  <c r="AJ198" i="2"/>
  <c r="D198" i="2"/>
  <c r="O198" i="2"/>
  <c r="V198" i="2"/>
  <c r="N198" i="2"/>
  <c r="AI198" i="2"/>
  <c r="Z198" i="2"/>
  <c r="W198" i="2"/>
  <c r="S198" i="2"/>
  <c r="P198" i="2"/>
  <c r="R198" i="2"/>
  <c r="H198" i="2"/>
  <c r="X198" i="2"/>
  <c r="AF198" i="2"/>
  <c r="J198" i="2"/>
  <c r="T198" i="2"/>
  <c r="Q198" i="2"/>
  <c r="AC198" i="2"/>
  <c r="I198" i="2"/>
  <c r="F198" i="2"/>
  <c r="M198" i="2"/>
  <c r="AA198" i="2"/>
  <c r="K198" i="2"/>
  <c r="U198" i="2"/>
  <c r="AE198" i="2"/>
  <c r="AB198" i="2"/>
  <c r="C198" i="2"/>
  <c r="L198" i="2"/>
  <c r="AG198" i="2"/>
  <c r="E198" i="2"/>
  <c r="V141" i="2"/>
  <c r="Y141" i="2"/>
  <c r="E141" i="2"/>
  <c r="AH233" i="2"/>
  <c r="U233" i="2"/>
  <c r="AB233" i="2"/>
  <c r="G233" i="2"/>
  <c r="M233" i="2"/>
  <c r="AJ233" i="2"/>
  <c r="Z233" i="2"/>
  <c r="I233" i="2"/>
  <c r="AE233" i="2"/>
  <c r="AF233" i="2"/>
  <c r="C233" i="2"/>
  <c r="L233" i="2"/>
  <c r="T233" i="2"/>
  <c r="W233" i="2"/>
  <c r="D233" i="2"/>
  <c r="N233" i="2"/>
  <c r="J233" i="2"/>
  <c r="AC233" i="2"/>
  <c r="AD233" i="2"/>
  <c r="AA233" i="2"/>
  <c r="E233" i="2"/>
  <c r="H233" i="2"/>
  <c r="P233" i="2"/>
  <c r="V233" i="2"/>
  <c r="Y233" i="2"/>
  <c r="AG233" i="2"/>
  <c r="Q233" i="2"/>
  <c r="O233" i="2"/>
  <c r="S233" i="2"/>
  <c r="R233" i="2"/>
  <c r="AE179" i="2"/>
  <c r="C179" i="2"/>
  <c r="AI179" i="2"/>
  <c r="G179" i="2"/>
  <c r="H179" i="2"/>
  <c r="AB160" i="2"/>
  <c r="R160" i="2"/>
  <c r="O160" i="2"/>
  <c r="M160" i="2"/>
  <c r="AH52" i="2"/>
  <c r="AD52" i="2"/>
  <c r="Q52" i="2"/>
  <c r="U52" i="2"/>
  <c r="AB52" i="2"/>
  <c r="I52" i="2"/>
  <c r="G52" i="2"/>
  <c r="Y52" i="2"/>
  <c r="AG52" i="2"/>
  <c r="AE52" i="2"/>
  <c r="M52" i="2"/>
  <c r="N52" i="2"/>
  <c r="V52" i="2"/>
  <c r="P52" i="2"/>
  <c r="O52" i="2"/>
  <c r="T52" i="2"/>
  <c r="AA52" i="2"/>
  <c r="AF52" i="2"/>
  <c r="S52" i="2"/>
  <c r="L52" i="2"/>
  <c r="D52" i="2"/>
  <c r="R52" i="2"/>
  <c r="J52" i="2"/>
  <c r="AJ52" i="2"/>
  <c r="Z52" i="2"/>
  <c r="H52" i="2"/>
  <c r="C52" i="2"/>
  <c r="AC52" i="2"/>
  <c r="K52" i="2"/>
  <c r="X52" i="2"/>
  <c r="E52" i="2"/>
  <c r="AI52" i="2"/>
  <c r="F52" i="2"/>
  <c r="Z186" i="2"/>
  <c r="S186" i="2"/>
  <c r="Y186" i="2"/>
  <c r="W186" i="2"/>
  <c r="AG186" i="2"/>
  <c r="C186" i="2"/>
  <c r="Q186" i="2"/>
  <c r="H186" i="2"/>
  <c r="D186" i="2"/>
  <c r="AI155" i="2"/>
  <c r="F155" i="2"/>
  <c r="AC155" i="2"/>
  <c r="P155" i="2"/>
  <c r="K155" i="2"/>
  <c r="AD155" i="2"/>
  <c r="R155" i="2"/>
  <c r="C155" i="2"/>
  <c r="AB155" i="2"/>
  <c r="AG155" i="2"/>
  <c r="O155" i="2"/>
  <c r="N155" i="2"/>
  <c r="V155" i="2"/>
  <c r="Q155" i="2"/>
  <c r="Z155" i="2"/>
  <c r="Y155" i="2"/>
  <c r="D155" i="2"/>
  <c r="AF155" i="2"/>
  <c r="U155" i="2"/>
  <c r="AE155" i="2"/>
  <c r="W155" i="2"/>
  <c r="I155" i="2"/>
  <c r="AH155" i="2"/>
  <c r="E155" i="2"/>
  <c r="AA155" i="2"/>
  <c r="S155" i="2"/>
  <c r="M155" i="2"/>
  <c r="AJ155" i="2"/>
  <c r="T155" i="2"/>
  <c r="X155" i="2"/>
  <c r="D54" i="2"/>
  <c r="AE54" i="2"/>
  <c r="Q215" i="2"/>
  <c r="T215" i="2"/>
  <c r="V215" i="2"/>
  <c r="X215" i="2"/>
  <c r="S215" i="2"/>
  <c r="AD215" i="2"/>
  <c r="AH215" i="2"/>
  <c r="U25" i="2"/>
  <c r="J25" i="2"/>
  <c r="AG99" i="2"/>
  <c r="E152" i="2"/>
  <c r="I73" i="2"/>
  <c r="G155" i="2"/>
  <c r="Q36" i="2"/>
  <c r="AG36" i="2"/>
  <c r="AI233" i="2"/>
  <c r="S230" i="2"/>
  <c r="D47" i="2"/>
  <c r="X161" i="2"/>
  <c r="AD198" i="2"/>
  <c r="F180" i="2"/>
  <c r="R180" i="2"/>
  <c r="AC180" i="2"/>
  <c r="O180" i="2"/>
  <c r="J180" i="2"/>
  <c r="P180" i="2"/>
  <c r="Q180" i="2"/>
  <c r="L180" i="2"/>
  <c r="AF180" i="2"/>
  <c r="U215" i="2"/>
  <c r="N215" i="2"/>
  <c r="W215" i="2"/>
  <c r="E215" i="2"/>
  <c r="F215" i="2"/>
  <c r="P215" i="2"/>
  <c r="AF215" i="2"/>
  <c r="O25" i="2"/>
  <c r="F25" i="2"/>
  <c r="X99" i="2"/>
  <c r="K152" i="2"/>
  <c r="J73" i="2"/>
  <c r="J155" i="2"/>
  <c r="T36" i="2"/>
  <c r="F233" i="2"/>
  <c r="C11" i="2"/>
  <c r="AA230" i="2"/>
  <c r="L47" i="2"/>
  <c r="AD180" i="2"/>
  <c r="I180" i="2"/>
  <c r="U180" i="2"/>
  <c r="E180" i="2"/>
  <c r="G180" i="2"/>
  <c r="D180" i="2"/>
  <c r="Y180" i="2"/>
  <c r="AB215" i="2"/>
  <c r="G215" i="2"/>
  <c r="AJ215" i="2"/>
  <c r="C215" i="2"/>
  <c r="Z215" i="2"/>
  <c r="O215" i="2"/>
  <c r="AI215" i="2"/>
  <c r="Q25" i="2"/>
  <c r="P25" i="2"/>
  <c r="V99" i="2"/>
  <c r="V152" i="2"/>
  <c r="AA73" i="2"/>
  <c r="L155" i="2"/>
  <c r="F36" i="2"/>
  <c r="K233" i="2"/>
  <c r="S11" i="2"/>
  <c r="U199" i="2"/>
  <c r="P80" i="2"/>
  <c r="AE80" i="2"/>
  <c r="U80" i="2"/>
  <c r="Q80" i="2"/>
  <c r="S80" i="2"/>
  <c r="I80" i="2"/>
  <c r="AJ80" i="2"/>
  <c r="AC65" i="2"/>
  <c r="AE65" i="2"/>
  <c r="S65" i="2"/>
  <c r="U139" i="2"/>
  <c r="AJ139" i="2"/>
  <c r="AC139" i="2"/>
  <c r="AG139" i="2"/>
  <c r="I87" i="2"/>
  <c r="AB87" i="2"/>
  <c r="AE87" i="2"/>
  <c r="E87" i="2"/>
  <c r="AI87" i="2"/>
  <c r="I205" i="2"/>
  <c r="X205" i="2"/>
  <c r="AD205" i="2"/>
  <c r="T205" i="2"/>
  <c r="Y9" i="2"/>
  <c r="D9" i="2"/>
  <c r="Z9" i="2"/>
  <c r="AI9" i="2"/>
  <c r="H101" i="2"/>
  <c r="V101" i="2"/>
  <c r="T101" i="2"/>
  <c r="AI101" i="2"/>
  <c r="AE59" i="2"/>
  <c r="S165" i="2"/>
  <c r="AA187" i="2"/>
  <c r="E139" i="2"/>
  <c r="Z139" i="2"/>
  <c r="L139" i="2"/>
  <c r="M139" i="2"/>
  <c r="AI139" i="2"/>
  <c r="AD87" i="2"/>
  <c r="N87" i="2"/>
  <c r="T87" i="2"/>
  <c r="J87" i="2"/>
  <c r="M205" i="2"/>
  <c r="Q205" i="2"/>
  <c r="V205" i="2"/>
  <c r="O205" i="2"/>
  <c r="Z137" i="2"/>
  <c r="AC9" i="2"/>
  <c r="R9" i="2"/>
  <c r="AB9" i="2"/>
  <c r="AH9" i="2"/>
  <c r="C101" i="2"/>
  <c r="AA101" i="2"/>
  <c r="AB101" i="2"/>
  <c r="X101" i="2"/>
  <c r="AF101" i="2"/>
  <c r="H165" i="2"/>
  <c r="AG187" i="2"/>
  <c r="X139" i="2"/>
  <c r="K139" i="2"/>
  <c r="G139" i="2"/>
  <c r="L87" i="2"/>
  <c r="Z87" i="2"/>
  <c r="F87" i="2"/>
  <c r="Y205" i="2"/>
  <c r="J205" i="2"/>
  <c r="G205" i="2"/>
  <c r="AE9" i="2"/>
  <c r="J9" i="2"/>
  <c r="AD9" i="2"/>
  <c r="Y69" i="2"/>
  <c r="S101" i="2"/>
  <c r="O101" i="2"/>
  <c r="AC101" i="2"/>
  <c r="W173" i="2"/>
  <c r="P173" i="2"/>
  <c r="S172" i="2"/>
  <c r="AI172" i="2"/>
  <c r="Q172" i="2"/>
  <c r="K202" i="2"/>
  <c r="D202" i="2"/>
  <c r="AH139" i="2"/>
  <c r="J139" i="2"/>
  <c r="V139" i="2"/>
  <c r="Y139" i="2"/>
  <c r="W139" i="2"/>
  <c r="Q139" i="2"/>
  <c r="S139" i="2"/>
  <c r="AE139" i="2"/>
  <c r="AF139" i="2"/>
  <c r="R139" i="2"/>
  <c r="AD139" i="2"/>
  <c r="H139" i="2"/>
  <c r="T139" i="2"/>
  <c r="AB139" i="2"/>
  <c r="C139" i="2"/>
  <c r="N139" i="2"/>
  <c r="AA139" i="2"/>
  <c r="AF205" i="2"/>
  <c r="R205" i="2"/>
  <c r="L205" i="2"/>
  <c r="Z205" i="2"/>
  <c r="AB205" i="2"/>
  <c r="H205" i="2"/>
  <c r="AJ205" i="2"/>
  <c r="N205" i="2"/>
  <c r="AG205" i="2"/>
  <c r="K205" i="2"/>
  <c r="AA205" i="2"/>
  <c r="U205" i="2"/>
  <c r="F205" i="2"/>
  <c r="S205" i="2"/>
  <c r="AE205" i="2"/>
  <c r="E205" i="2"/>
  <c r="AC205" i="2"/>
  <c r="AG9" i="2"/>
  <c r="T9" i="2"/>
  <c r="AJ9" i="2"/>
  <c r="V9" i="2"/>
  <c r="K9" i="2"/>
  <c r="W9" i="2"/>
  <c r="O9" i="2"/>
  <c r="P9" i="2"/>
  <c r="AA9" i="2"/>
  <c r="AF9" i="2"/>
  <c r="X9" i="2"/>
  <c r="S9" i="2"/>
  <c r="M9" i="2"/>
  <c r="E9" i="2"/>
  <c r="L9" i="2"/>
  <c r="I9" i="2"/>
  <c r="U9" i="2"/>
  <c r="H9" i="2"/>
  <c r="AG87" i="2"/>
  <c r="V87" i="2"/>
  <c r="W87" i="2"/>
  <c r="C87" i="2"/>
  <c r="AC87" i="2"/>
  <c r="AJ87" i="2"/>
  <c r="AA87" i="2"/>
  <c r="G87" i="2"/>
  <c r="AF87" i="2"/>
  <c r="U87" i="2"/>
  <c r="P87" i="2"/>
  <c r="X87" i="2"/>
  <c r="M87" i="2"/>
  <c r="H87" i="2"/>
  <c r="K87" i="2"/>
  <c r="R87" i="2"/>
  <c r="O87" i="2"/>
  <c r="AG101" i="2"/>
  <c r="AD101" i="2"/>
  <c r="N101" i="2"/>
  <c r="Z101" i="2"/>
  <c r="J101" i="2"/>
  <c r="I101" i="2"/>
  <c r="D101" i="2"/>
  <c r="G101" i="2"/>
  <c r="U101" i="2"/>
  <c r="AH101" i="2"/>
  <c r="L101" i="2"/>
  <c r="F101" i="2"/>
  <c r="M101" i="2"/>
  <c r="Y101" i="2"/>
  <c r="AJ101" i="2"/>
  <c r="Q101" i="2"/>
  <c r="R101" i="2"/>
  <c r="AG65" i="2"/>
  <c r="U65" i="2"/>
  <c r="Q65" i="2"/>
  <c r="I65" i="2"/>
  <c r="AA65" i="2"/>
  <c r="L65" i="2"/>
  <c r="C65" i="2"/>
  <c r="E65" i="2"/>
  <c r="D65" i="2"/>
  <c r="AH65" i="2"/>
  <c r="AD65" i="2"/>
  <c r="W65" i="2"/>
  <c r="Y65" i="2"/>
  <c r="H65" i="2"/>
  <c r="J65" i="2"/>
  <c r="AJ65" i="2"/>
  <c r="AB65" i="2"/>
  <c r="AF49" i="2"/>
  <c r="AJ49" i="2"/>
  <c r="Q49" i="2"/>
  <c r="H49" i="2"/>
  <c r="E49" i="2"/>
  <c r="AC49" i="2"/>
  <c r="I49" i="2"/>
  <c r="AG59" i="2"/>
  <c r="Y59" i="2"/>
  <c r="I59" i="2"/>
  <c r="S59" i="2"/>
  <c r="D59" i="2"/>
  <c r="O59" i="2"/>
  <c r="U59" i="2"/>
  <c r="G59" i="2"/>
  <c r="AF59" i="2"/>
  <c r="W59" i="2"/>
  <c r="X59" i="2"/>
  <c r="F59" i="2"/>
  <c r="V59" i="2"/>
  <c r="E59" i="2"/>
  <c r="P59" i="2"/>
  <c r="N59" i="2"/>
  <c r="AA59" i="2"/>
  <c r="AI59" i="2"/>
  <c r="T59" i="2"/>
  <c r="Q59" i="2"/>
  <c r="C59" i="2"/>
  <c r="AC59" i="2"/>
  <c r="M59" i="2"/>
  <c r="AD59" i="2"/>
  <c r="J59" i="2"/>
  <c r="AB59" i="2"/>
  <c r="AG32" i="2"/>
  <c r="K32" i="2"/>
  <c r="C32" i="2"/>
  <c r="M32" i="2"/>
  <c r="O32" i="2"/>
  <c r="U32" i="2"/>
  <c r="AD32" i="2"/>
  <c r="AE32" i="2"/>
  <c r="AC32" i="2"/>
  <c r="AI32" i="2"/>
  <c r="W32" i="2"/>
  <c r="R32" i="2"/>
  <c r="X32" i="2"/>
  <c r="AB32" i="2"/>
  <c r="L32" i="2"/>
  <c r="Q32" i="2"/>
  <c r="E32" i="2"/>
  <c r="AH32" i="2"/>
  <c r="H32" i="2"/>
  <c r="P32" i="2"/>
  <c r="G32" i="2"/>
  <c r="AJ32" i="2"/>
  <c r="S32" i="2"/>
  <c r="Z32" i="2"/>
  <c r="F32" i="2"/>
  <c r="AF62" i="2"/>
  <c r="C62" i="2"/>
  <c r="AD62" i="2"/>
  <c r="E62" i="2"/>
  <c r="U62" i="2"/>
  <c r="F62" i="2"/>
  <c r="T62" i="2"/>
  <c r="K62" i="2"/>
  <c r="Y156" i="2"/>
  <c r="N156" i="2"/>
  <c r="AF156" i="2"/>
  <c r="AI156" i="2"/>
  <c r="F156" i="2"/>
  <c r="D156" i="2"/>
  <c r="R156" i="2"/>
  <c r="AG156" i="2"/>
  <c r="L156" i="2"/>
  <c r="U156" i="2"/>
  <c r="AH221" i="2"/>
  <c r="V221" i="2"/>
  <c r="M221" i="2"/>
  <c r="T221" i="2"/>
  <c r="I221" i="2"/>
  <c r="P221" i="2"/>
  <c r="N221" i="2"/>
  <c r="AD223" i="2"/>
  <c r="U223" i="2"/>
  <c r="K223" i="2"/>
  <c r="AE223" i="2"/>
  <c r="AI206" i="2"/>
  <c r="R206" i="2"/>
  <c r="H206" i="2"/>
  <c r="AJ206" i="2"/>
  <c r="X206" i="2"/>
  <c r="AH206" i="2"/>
  <c r="AB206" i="2"/>
  <c r="AH88" i="2"/>
  <c r="AE88" i="2"/>
  <c r="N88" i="2"/>
  <c r="AI88" i="2"/>
  <c r="S88" i="2"/>
  <c r="L88" i="2"/>
  <c r="AC88" i="2"/>
  <c r="AH23" i="2"/>
  <c r="AJ23" i="2"/>
  <c r="Q23" i="2"/>
  <c r="AD23" i="2"/>
  <c r="Y23" i="2"/>
  <c r="AF48" i="2"/>
  <c r="J48" i="2"/>
  <c r="R48" i="2"/>
  <c r="AE48" i="2"/>
  <c r="P48" i="2"/>
  <c r="AJ48" i="2"/>
  <c r="U48" i="2"/>
  <c r="H48" i="2"/>
  <c r="E48" i="2"/>
  <c r="AG48" i="2"/>
  <c r="Q48" i="2"/>
  <c r="T48" i="2"/>
  <c r="O48" i="2"/>
  <c r="N48" i="2"/>
  <c r="Y48" i="2"/>
  <c r="G48" i="2"/>
  <c r="C48" i="2"/>
  <c r="V48" i="2"/>
  <c r="AH48" i="2"/>
  <c r="F48" i="2"/>
  <c r="AA48" i="2"/>
  <c r="AD48" i="2"/>
  <c r="AC48" i="2"/>
  <c r="W48" i="2"/>
  <c r="I48" i="2"/>
  <c r="S48" i="2"/>
  <c r="AE6" i="2"/>
  <c r="N6" i="2"/>
  <c r="AI6" i="2"/>
  <c r="AD6" i="2"/>
  <c r="AG40" i="2"/>
  <c r="AA40" i="2"/>
  <c r="X40" i="2"/>
  <c r="W40" i="2"/>
  <c r="L40" i="2"/>
  <c r="J40" i="2"/>
  <c r="Y40" i="2"/>
  <c r="T40" i="2"/>
  <c r="K40" i="2"/>
  <c r="AI40" i="2"/>
  <c r="U40" i="2"/>
  <c r="O40" i="2"/>
  <c r="C40" i="2"/>
  <c r="AB40" i="2"/>
  <c r="AE40" i="2"/>
  <c r="F40" i="2"/>
  <c r="G40" i="2"/>
  <c r="AF40" i="2"/>
  <c r="I40" i="2"/>
  <c r="AD40" i="2"/>
  <c r="N40" i="2"/>
  <c r="P40" i="2"/>
  <c r="AJ40" i="2"/>
  <c r="V40" i="2"/>
  <c r="E40" i="2"/>
  <c r="Z40" i="2"/>
  <c r="AH140" i="2"/>
  <c r="R140" i="2"/>
  <c r="G140" i="2"/>
  <c r="S140" i="2"/>
  <c r="AC140" i="2"/>
  <c r="K140" i="2"/>
  <c r="AJ140" i="2"/>
  <c r="AE140" i="2"/>
  <c r="AG140" i="2"/>
  <c r="V140" i="2"/>
  <c r="M140" i="2"/>
  <c r="D140" i="2"/>
  <c r="E140" i="2"/>
  <c r="Q140" i="2"/>
  <c r="Y140" i="2"/>
  <c r="I140" i="2"/>
  <c r="U140" i="2"/>
  <c r="AI140" i="2"/>
  <c r="F140" i="2"/>
  <c r="J140" i="2"/>
  <c r="C140" i="2"/>
  <c r="Z140" i="2"/>
  <c r="P140" i="2"/>
  <c r="AA140" i="2"/>
  <c r="N140" i="2"/>
  <c r="AI26" i="2"/>
  <c r="AC26" i="2"/>
  <c r="F26" i="2"/>
  <c r="U26" i="2"/>
  <c r="AI195" i="2"/>
  <c r="S195" i="2"/>
  <c r="G195" i="2"/>
  <c r="V195" i="2"/>
  <c r="AG4" i="2"/>
  <c r="S4" i="2"/>
  <c r="Q4" i="2"/>
  <c r="P4" i="2"/>
  <c r="D4" i="2"/>
  <c r="X4" i="2"/>
  <c r="AI190" i="2"/>
  <c r="K190" i="2"/>
  <c r="P190" i="2"/>
  <c r="AB190" i="2"/>
  <c r="D190" i="2"/>
  <c r="G190" i="2"/>
  <c r="AC190" i="2"/>
  <c r="N190" i="2"/>
  <c r="AF190" i="2"/>
  <c r="C190" i="2"/>
  <c r="V190" i="2"/>
  <c r="E190" i="2"/>
  <c r="AD190" i="2"/>
  <c r="Y190" i="2"/>
  <c r="J190" i="2"/>
  <c r="Z190" i="2"/>
  <c r="W190" i="2"/>
  <c r="AH190" i="2"/>
  <c r="R190" i="2"/>
  <c r="I190" i="2"/>
  <c r="O190" i="2"/>
  <c r="F190" i="2"/>
  <c r="L190" i="2"/>
  <c r="H190" i="2"/>
  <c r="AE190" i="2"/>
  <c r="AG141" i="2"/>
  <c r="N141" i="2"/>
  <c r="H141" i="2"/>
  <c r="O141" i="2"/>
  <c r="W141" i="2"/>
  <c r="R141" i="2"/>
  <c r="U141" i="2"/>
  <c r="J141" i="2"/>
  <c r="M141" i="2"/>
  <c r="AF141" i="2"/>
  <c r="F141" i="2"/>
  <c r="AJ141" i="2"/>
  <c r="G141" i="2"/>
  <c r="K141" i="2"/>
  <c r="N179" i="2"/>
  <c r="AC179" i="2"/>
  <c r="E179" i="2"/>
  <c r="L179" i="2"/>
  <c r="AD179" i="2"/>
  <c r="W179" i="2"/>
  <c r="K179" i="2"/>
  <c r="AB179" i="2"/>
  <c r="AF179" i="2"/>
  <c r="Q179" i="2"/>
  <c r="D179" i="2"/>
  <c r="M179" i="2"/>
  <c r="I179" i="2"/>
  <c r="AI160" i="2"/>
  <c r="I160" i="2"/>
  <c r="E160" i="2"/>
  <c r="W160" i="2"/>
  <c r="H160" i="2"/>
  <c r="AH160" i="2"/>
  <c r="AE160" i="2"/>
  <c r="Y160" i="2"/>
  <c r="L160" i="2"/>
  <c r="N160" i="2"/>
  <c r="G160" i="2"/>
  <c r="S160" i="2"/>
  <c r="AD160" i="2"/>
  <c r="X160" i="2"/>
  <c r="AI41" i="2"/>
  <c r="C41" i="2"/>
  <c r="D41" i="2"/>
  <c r="U41" i="2"/>
  <c r="AB41" i="2"/>
  <c r="AH186" i="2"/>
  <c r="N186" i="2"/>
  <c r="E186" i="2"/>
  <c r="O186" i="2"/>
  <c r="T186" i="2"/>
  <c r="AC186" i="2"/>
  <c r="AJ186" i="2"/>
  <c r="P186" i="2"/>
  <c r="AF186" i="2"/>
  <c r="L186" i="2"/>
  <c r="I186" i="2"/>
  <c r="AD186" i="2"/>
  <c r="M186" i="2"/>
  <c r="R186" i="2"/>
  <c r="AA186" i="2"/>
  <c r="AE186" i="2"/>
  <c r="G186" i="2"/>
  <c r="AI186" i="2"/>
  <c r="U186" i="2"/>
  <c r="F186" i="2"/>
  <c r="K186" i="2"/>
  <c r="X186" i="2"/>
  <c r="V186" i="2"/>
  <c r="J186" i="2"/>
  <c r="AB186" i="2"/>
  <c r="T54" i="2"/>
  <c r="AJ54" i="2"/>
  <c r="AG54" i="2"/>
  <c r="X54" i="2"/>
  <c r="S54" i="2"/>
  <c r="AB54" i="2"/>
  <c r="O54" i="2"/>
  <c r="U23" i="2"/>
  <c r="U221" i="2"/>
  <c r="Q195" i="2"/>
  <c r="K23" i="2"/>
  <c r="K26" i="2"/>
  <c r="N26" i="2"/>
  <c r="AA100" i="2"/>
  <c r="X195" i="2"/>
  <c r="D195" i="2"/>
  <c r="E6" i="2"/>
  <c r="I6" i="2"/>
  <c r="E26" i="2"/>
  <c r="U195" i="2"/>
  <c r="W195" i="2"/>
  <c r="D6" i="2"/>
  <c r="AI100" i="2"/>
  <c r="U100" i="2"/>
  <c r="AJ100" i="2"/>
  <c r="W100" i="2"/>
  <c r="Y100" i="2"/>
  <c r="R100" i="2"/>
  <c r="O100" i="2"/>
  <c r="AI223" i="2"/>
  <c r="AG223" i="2"/>
  <c r="Q223" i="2"/>
  <c r="L223" i="2"/>
  <c r="Y223" i="2"/>
  <c r="AF28" i="2"/>
  <c r="H28" i="2"/>
  <c r="AD28" i="2"/>
  <c r="AJ28" i="2"/>
  <c r="P28" i="2"/>
  <c r="AC28" i="2"/>
  <c r="E28" i="2"/>
  <c r="AH71" i="2"/>
  <c r="T71" i="2"/>
  <c r="F71" i="2"/>
  <c r="K71" i="2"/>
  <c r="E71" i="2"/>
  <c r="AI71" i="2"/>
  <c r="AC71" i="2"/>
  <c r="Z71" i="2"/>
  <c r="AI23" i="2"/>
  <c r="J23" i="2"/>
  <c r="AA23" i="2"/>
  <c r="O23" i="2"/>
  <c r="T23" i="2"/>
  <c r="E23" i="2"/>
  <c r="Z23" i="2"/>
  <c r="F23" i="2"/>
  <c r="AG23" i="2"/>
  <c r="P23" i="2"/>
  <c r="W23" i="2"/>
  <c r="V23" i="2"/>
  <c r="N23" i="2"/>
  <c r="M23" i="2"/>
  <c r="I23" i="2"/>
  <c r="D23" i="2"/>
  <c r="L23" i="2"/>
  <c r="AF23" i="2"/>
  <c r="H23" i="2"/>
  <c r="AE23" i="2"/>
  <c r="G23" i="2"/>
  <c r="C23" i="2"/>
  <c r="S23" i="2"/>
  <c r="AC23" i="2"/>
  <c r="R23" i="2"/>
  <c r="AB23" i="2"/>
  <c r="AH6" i="2"/>
  <c r="AJ6" i="2"/>
  <c r="S6" i="2"/>
  <c r="H6" i="2"/>
  <c r="J6" i="2"/>
  <c r="AC6" i="2"/>
  <c r="P6" i="2"/>
  <c r="W6" i="2"/>
  <c r="AF6" i="2"/>
  <c r="Y6" i="2"/>
  <c r="AA6" i="2"/>
  <c r="Z6" i="2"/>
  <c r="L6" i="2"/>
  <c r="T6" i="2"/>
  <c r="G6" i="2"/>
  <c r="O6" i="2"/>
  <c r="F6" i="2"/>
  <c r="AG6" i="2"/>
  <c r="AB6" i="2"/>
  <c r="U6" i="2"/>
  <c r="X6" i="2"/>
  <c r="V6" i="2"/>
  <c r="Q6" i="2"/>
  <c r="R6" i="2"/>
  <c r="K6" i="2"/>
  <c r="C6" i="2"/>
  <c r="AH26" i="2"/>
  <c r="Y26" i="2"/>
  <c r="I26" i="2"/>
  <c r="D26" i="2"/>
  <c r="H26" i="2"/>
  <c r="R26" i="2"/>
  <c r="AE26" i="2"/>
  <c r="J26" i="2"/>
  <c r="S26" i="2"/>
  <c r="AG26" i="2"/>
  <c r="G26" i="2"/>
  <c r="AD26" i="2"/>
  <c r="V26" i="2"/>
  <c r="W26" i="2"/>
  <c r="M26" i="2"/>
  <c r="O26" i="2"/>
  <c r="X26" i="2"/>
  <c r="AF26" i="2"/>
  <c r="AB26" i="2"/>
  <c r="C26" i="2"/>
  <c r="L26" i="2"/>
  <c r="T26" i="2"/>
  <c r="P26" i="2"/>
  <c r="Q26" i="2"/>
  <c r="Z26" i="2"/>
  <c r="AJ26" i="2"/>
  <c r="AH195" i="2"/>
  <c r="J195" i="2"/>
  <c r="I195" i="2"/>
  <c r="L195" i="2"/>
  <c r="R195" i="2"/>
  <c r="N195" i="2"/>
  <c r="H195" i="2"/>
  <c r="Z195" i="2"/>
  <c r="AF195" i="2"/>
  <c r="AC195" i="2"/>
  <c r="P195" i="2"/>
  <c r="E195" i="2"/>
  <c r="AJ195" i="2"/>
  <c r="AB195" i="2"/>
  <c r="C195" i="2"/>
  <c r="T195" i="2"/>
  <c r="F195" i="2"/>
  <c r="AG195" i="2"/>
  <c r="Y195" i="2"/>
  <c r="AD195" i="2"/>
  <c r="M195" i="2"/>
  <c r="AA195" i="2"/>
  <c r="AE195" i="2"/>
  <c r="K195" i="2"/>
  <c r="O195" i="2"/>
  <c r="AH141" i="2"/>
  <c r="AD141" i="2"/>
  <c r="S141" i="2"/>
  <c r="AB141" i="2"/>
  <c r="P141" i="2"/>
  <c r="T141" i="2"/>
  <c r="AA141" i="2"/>
  <c r="I141" i="2"/>
  <c r="AI141" i="2"/>
  <c r="L141" i="2"/>
  <c r="D141" i="2"/>
  <c r="AE141" i="2"/>
  <c r="AC141" i="2"/>
  <c r="Q141" i="2"/>
  <c r="Z141" i="2"/>
  <c r="X141" i="2"/>
  <c r="AG179" i="2"/>
  <c r="P179" i="2"/>
  <c r="AJ179" i="2"/>
  <c r="X179" i="2"/>
  <c r="O179" i="2"/>
  <c r="U179" i="2"/>
  <c r="J179" i="2"/>
  <c r="T179" i="2"/>
  <c r="AH179" i="2"/>
  <c r="Y179" i="2"/>
  <c r="Z179" i="2"/>
  <c r="S179" i="2"/>
  <c r="V179" i="2"/>
  <c r="AA179" i="2"/>
  <c r="F179" i="2"/>
  <c r="R179" i="2"/>
  <c r="AG160" i="2"/>
  <c r="AA160" i="2"/>
  <c r="T160" i="2"/>
  <c r="K160" i="2"/>
  <c r="C160" i="2"/>
  <c r="P160" i="2"/>
  <c r="J160" i="2"/>
  <c r="Z160" i="2"/>
  <c r="AF160" i="2"/>
  <c r="AC160" i="2"/>
  <c r="F160" i="2"/>
  <c r="U160" i="2"/>
  <c r="V160" i="2"/>
  <c r="D160" i="2"/>
  <c r="Q160" i="2"/>
  <c r="AJ160" i="2"/>
  <c r="AH41" i="2"/>
  <c r="W41" i="2"/>
  <c r="V41" i="2"/>
  <c r="L41" i="2"/>
  <c r="AC41" i="2"/>
  <c r="G41" i="2"/>
  <c r="T41" i="2"/>
  <c r="Y41" i="2"/>
  <c r="AG41" i="2"/>
  <c r="H41" i="2"/>
  <c r="N41" i="2"/>
  <c r="M41" i="2"/>
  <c r="X41" i="2"/>
  <c r="R41" i="2"/>
  <c r="O41" i="2"/>
  <c r="Q41" i="2"/>
  <c r="S41" i="2"/>
  <c r="AF41" i="2"/>
  <c r="J41" i="2"/>
  <c r="P41" i="2"/>
  <c r="AD41" i="2"/>
  <c r="AA41" i="2"/>
  <c r="E41" i="2"/>
  <c r="Z41" i="2"/>
  <c r="F41" i="2"/>
  <c r="AE41" i="2"/>
  <c r="AI54" i="2"/>
  <c r="L54" i="2"/>
  <c r="P54" i="2"/>
  <c r="V54" i="2"/>
  <c r="W54" i="2"/>
  <c r="G54" i="2"/>
  <c r="J54" i="2"/>
  <c r="AA54" i="2"/>
  <c r="AH54" i="2"/>
  <c r="K54" i="2"/>
  <c r="AC54" i="2"/>
  <c r="E54" i="2"/>
  <c r="C54" i="2"/>
  <c r="Y54" i="2"/>
  <c r="R54" i="2"/>
  <c r="H54" i="2"/>
  <c r="N54" i="2"/>
  <c r="AF54" i="2"/>
  <c r="U54" i="2"/>
  <c r="F54" i="2"/>
  <c r="Z54" i="2"/>
  <c r="AD54" i="2"/>
  <c r="Q54" i="2"/>
  <c r="M54" i="2"/>
  <c r="I54" i="2"/>
  <c r="AC100" i="2"/>
  <c r="AD71" i="2"/>
  <c r="Q28" i="2"/>
  <c r="K41" i="2"/>
  <c r="AJ41" i="2"/>
  <c r="F167" i="2"/>
  <c r="N193" i="2"/>
  <c r="L193" i="2"/>
  <c r="F193" i="2"/>
  <c r="E193" i="2"/>
  <c r="AA193" i="2"/>
  <c r="X193" i="2"/>
  <c r="T193" i="2"/>
  <c r="H193" i="2"/>
  <c r="AH193" i="2"/>
  <c r="T207" i="2"/>
  <c r="J207" i="2"/>
  <c r="Y207" i="2"/>
  <c r="F207" i="2"/>
  <c r="G207" i="2"/>
  <c r="AC207" i="2"/>
  <c r="I209" i="2"/>
  <c r="P209" i="2"/>
  <c r="J209" i="2"/>
  <c r="AE209" i="2"/>
  <c r="W167" i="2"/>
  <c r="P167" i="2"/>
  <c r="K167" i="2"/>
  <c r="I103" i="2"/>
  <c r="R103" i="2"/>
  <c r="O12" i="2"/>
  <c r="V12" i="2"/>
  <c r="E79" i="2"/>
  <c r="D79" i="2"/>
  <c r="C193" i="2"/>
  <c r="Q193" i="2"/>
  <c r="O193" i="2"/>
  <c r="S193" i="2"/>
  <c r="G193" i="2"/>
  <c r="AD193" i="2"/>
  <c r="M193" i="2"/>
  <c r="Y193" i="2"/>
  <c r="AG193" i="2"/>
  <c r="M207" i="2"/>
  <c r="E207" i="2"/>
  <c r="U207" i="2"/>
  <c r="D207" i="2"/>
  <c r="AE207" i="2"/>
  <c r="AH207" i="2"/>
  <c r="Z209" i="2"/>
  <c r="H209" i="2"/>
  <c r="AB209" i="2"/>
  <c r="S209" i="2"/>
  <c r="Y167" i="2"/>
  <c r="AA167" i="2"/>
  <c r="AG167" i="2"/>
  <c r="C103" i="2"/>
  <c r="AB103" i="2"/>
  <c r="AA12" i="2"/>
  <c r="R12" i="2"/>
  <c r="E153" i="2"/>
  <c r="O79" i="2"/>
  <c r="AH79" i="2"/>
  <c r="K193" i="2"/>
  <c r="V193" i="2"/>
  <c r="AE193" i="2"/>
  <c r="AB193" i="2"/>
  <c r="U193" i="2"/>
  <c r="J193" i="2"/>
  <c r="R193" i="2"/>
  <c r="AJ207" i="2"/>
  <c r="O207" i="2"/>
  <c r="H207" i="2"/>
  <c r="R207" i="2"/>
  <c r="Q207" i="2"/>
  <c r="Z207" i="2"/>
  <c r="V209" i="2"/>
  <c r="AD209" i="2"/>
  <c r="AA209" i="2"/>
  <c r="AD121" i="2"/>
  <c r="AJ121" i="2"/>
  <c r="AC121" i="2"/>
  <c r="C167" i="2"/>
  <c r="AE167" i="2"/>
  <c r="S167" i="2"/>
  <c r="G91" i="2"/>
  <c r="AJ91" i="2"/>
  <c r="D91" i="2"/>
  <c r="AE103" i="2"/>
  <c r="J12" i="2"/>
  <c r="U204" i="2"/>
  <c r="AG207" i="2"/>
  <c r="I207" i="2"/>
  <c r="K207" i="2"/>
  <c r="AB207" i="2"/>
  <c r="P207" i="2"/>
  <c r="W207" i="2"/>
  <c r="AD207" i="2"/>
  <c r="X207" i="2"/>
  <c r="AF209" i="2"/>
  <c r="D209" i="2"/>
  <c r="F209" i="2"/>
  <c r="K209" i="2"/>
  <c r="W209" i="2"/>
  <c r="G209" i="2"/>
  <c r="AJ209" i="2"/>
  <c r="C209" i="2"/>
  <c r="AG209" i="2"/>
  <c r="E209" i="2"/>
  <c r="Y209" i="2"/>
  <c r="M209" i="2"/>
  <c r="T209" i="2"/>
  <c r="X209" i="2"/>
  <c r="R209" i="2"/>
  <c r="U209" i="2"/>
  <c r="Q209" i="2"/>
  <c r="AH167" i="2"/>
  <c r="AJ167" i="2"/>
  <c r="G167" i="2"/>
  <c r="E167" i="2"/>
  <c r="D167" i="2"/>
  <c r="X167" i="2"/>
  <c r="N167" i="2"/>
  <c r="AI167" i="2"/>
  <c r="AD167" i="2"/>
  <c r="M167" i="2"/>
  <c r="H167" i="2"/>
  <c r="O167" i="2"/>
  <c r="U167" i="2"/>
  <c r="R167" i="2"/>
  <c r="AF153" i="2"/>
  <c r="K153" i="2"/>
  <c r="O153" i="2"/>
  <c r="Z153" i="2"/>
  <c r="AA153" i="2"/>
  <c r="L153" i="2"/>
  <c r="AE153" i="2"/>
  <c r="AH142" i="2"/>
  <c r="M142" i="2"/>
  <c r="X142" i="2"/>
  <c r="S142" i="2"/>
  <c r="AC142" i="2"/>
  <c r="AG142" i="2"/>
  <c r="AD142" i="2"/>
  <c r="J142" i="2"/>
  <c r="AG103" i="2"/>
  <c r="AI103" i="2"/>
  <c r="Y103" i="2"/>
  <c r="Z103" i="2"/>
  <c r="AA103" i="2"/>
  <c r="F103" i="2"/>
  <c r="Q103" i="2"/>
  <c r="P103" i="2"/>
  <c r="AH103" i="2"/>
  <c r="J103" i="2"/>
  <c r="L103" i="2"/>
  <c r="W103" i="2"/>
  <c r="U103" i="2"/>
  <c r="AC103" i="2"/>
  <c r="T103" i="2"/>
  <c r="V103" i="2"/>
  <c r="N103" i="2"/>
  <c r="S103" i="2"/>
  <c r="H103" i="2"/>
  <c r="K103" i="2"/>
  <c r="AG121" i="2"/>
  <c r="Z121" i="2"/>
  <c r="F121" i="2"/>
  <c r="G121" i="2"/>
  <c r="D121" i="2"/>
  <c r="W121" i="2"/>
  <c r="U121" i="2"/>
  <c r="T121" i="2"/>
  <c r="C121" i="2"/>
  <c r="AI121" i="2"/>
  <c r="Y121" i="2"/>
  <c r="V121" i="2"/>
  <c r="I121" i="2"/>
  <c r="L121" i="2"/>
  <c r="AA121" i="2"/>
  <c r="H121" i="2"/>
  <c r="J121" i="2"/>
  <c r="AH12" i="2"/>
  <c r="T12" i="2"/>
  <c r="AD12" i="2"/>
  <c r="C12" i="2"/>
  <c r="F12" i="2"/>
  <c r="AE12" i="2"/>
  <c r="U12" i="2"/>
  <c r="I12" i="2"/>
  <c r="AF12" i="2"/>
  <c r="L12" i="2"/>
  <c r="G12" i="2"/>
  <c r="P12" i="2"/>
  <c r="H12" i="2"/>
  <c r="Y12" i="2"/>
  <c r="M12" i="2"/>
  <c r="AJ12" i="2"/>
  <c r="E12" i="2"/>
  <c r="AG12" i="2"/>
  <c r="W12" i="2"/>
  <c r="AB12" i="2"/>
  <c r="D12" i="2"/>
  <c r="AC12" i="2"/>
  <c r="N12" i="2"/>
  <c r="K12" i="2"/>
  <c r="Z12" i="2"/>
  <c r="Q12" i="2"/>
  <c r="AI79" i="2"/>
  <c r="AG79" i="2"/>
  <c r="Z79" i="2"/>
  <c r="N79" i="2"/>
  <c r="AB79" i="2"/>
  <c r="Q79" i="2"/>
  <c r="M79" i="2"/>
  <c r="W79" i="2"/>
  <c r="F79" i="2"/>
  <c r="T79" i="2"/>
  <c r="I79" i="2"/>
  <c r="H79" i="2"/>
  <c r="AA79" i="2"/>
  <c r="AF79" i="2"/>
  <c r="L79" i="2"/>
  <c r="R79" i="2"/>
  <c r="C79" i="2"/>
  <c r="G79" i="2"/>
  <c r="X79" i="2"/>
  <c r="U79" i="2"/>
  <c r="X91" i="2"/>
  <c r="W91" i="2"/>
  <c r="R91" i="2"/>
  <c r="AB91" i="2"/>
  <c r="AA91" i="2"/>
  <c r="T91" i="2"/>
  <c r="L91" i="2"/>
  <c r="U91" i="2"/>
  <c r="AI91" i="2"/>
  <c r="E91" i="2"/>
  <c r="O91" i="2"/>
  <c r="Y91" i="2"/>
  <c r="V91" i="2"/>
  <c r="I91" i="2"/>
  <c r="M91" i="2"/>
  <c r="N91" i="2"/>
  <c r="AD91" i="2"/>
  <c r="AH204" i="2"/>
  <c r="H204" i="2"/>
  <c r="F204" i="2"/>
  <c r="X204" i="2"/>
  <c r="Y204" i="2"/>
  <c r="J204" i="2"/>
  <c r="G204" i="2"/>
  <c r="AD204" i="2"/>
  <c r="T204" i="2"/>
  <c r="AF204" i="2"/>
  <c r="C204" i="2"/>
  <c r="R204" i="2"/>
  <c r="AB204" i="2"/>
  <c r="V204" i="2"/>
  <c r="L204" i="2"/>
  <c r="Q204" i="2"/>
  <c r="AJ204" i="2"/>
  <c r="M204" i="2"/>
  <c r="AG204" i="2"/>
  <c r="E204" i="2"/>
  <c r="Z204" i="2"/>
  <c r="N204" i="2"/>
  <c r="I204" i="2"/>
  <c r="P204" i="2"/>
  <c r="D204" i="2"/>
  <c r="W204" i="2"/>
  <c r="AF81" i="2"/>
  <c r="AI81" i="2"/>
  <c r="L81" i="2"/>
  <c r="J81" i="2"/>
  <c r="AB81" i="2"/>
  <c r="I81" i="2"/>
  <c r="K81" i="2"/>
  <c r="C81" i="2"/>
  <c r="S81" i="2"/>
  <c r="AG81" i="2"/>
  <c r="N81" i="2"/>
  <c r="O81" i="2"/>
  <c r="Z81" i="2"/>
  <c r="X81" i="2"/>
  <c r="R81" i="2"/>
  <c r="W81" i="2"/>
  <c r="E81" i="2"/>
  <c r="U81" i="2"/>
  <c r="AH81" i="2"/>
  <c r="AJ81" i="2"/>
  <c r="Q81" i="2"/>
  <c r="T81" i="2"/>
  <c r="F81" i="2"/>
  <c r="AC81" i="2"/>
  <c r="H81" i="2"/>
  <c r="G81" i="2"/>
  <c r="AH97" i="2"/>
  <c r="G97" i="2"/>
  <c r="H97" i="2"/>
  <c r="AE97" i="2"/>
  <c r="AF97" i="2"/>
  <c r="M97" i="2"/>
  <c r="AI218" i="2"/>
  <c r="S218" i="2"/>
  <c r="K218" i="2"/>
  <c r="AD218" i="2"/>
  <c r="G218" i="2"/>
  <c r="L218" i="2"/>
  <c r="H218" i="2"/>
  <c r="U218" i="2"/>
  <c r="AF218" i="2"/>
  <c r="AJ218" i="2"/>
  <c r="O218" i="2"/>
  <c r="R218" i="2"/>
  <c r="C78" i="2"/>
  <c r="AB78" i="2"/>
  <c r="Y78" i="2"/>
  <c r="M78" i="2"/>
  <c r="E78" i="2"/>
  <c r="AH78" i="2"/>
  <c r="V78" i="2"/>
  <c r="N78" i="2"/>
  <c r="C228" i="2"/>
  <c r="AE228" i="2"/>
  <c r="M113" i="2"/>
  <c r="H113" i="2"/>
  <c r="AG194" i="2"/>
  <c r="AJ194" i="2"/>
  <c r="AC194" i="2"/>
  <c r="AD66" i="2"/>
  <c r="L66" i="2"/>
  <c r="AH146" i="2"/>
  <c r="AC146" i="2"/>
  <c r="AA146" i="2"/>
  <c r="N146" i="2"/>
  <c r="X146" i="2"/>
  <c r="D146" i="2"/>
  <c r="U146" i="2"/>
  <c r="Q146" i="2"/>
  <c r="AG146" i="2"/>
  <c r="S146" i="2"/>
  <c r="AJ146" i="2"/>
  <c r="R146" i="2"/>
  <c r="E146" i="2"/>
  <c r="M146" i="2"/>
  <c r="I146" i="2"/>
  <c r="AB146" i="2"/>
  <c r="AD146" i="2"/>
  <c r="AH252" i="2"/>
  <c r="AD252" i="2"/>
  <c r="G252" i="2"/>
  <c r="AI252" i="2"/>
  <c r="F252" i="2"/>
  <c r="Y252" i="2"/>
  <c r="X252" i="2"/>
  <c r="AH183" i="2"/>
  <c r="H183" i="2"/>
  <c r="C183" i="2"/>
  <c r="L183" i="2"/>
  <c r="P183" i="2"/>
  <c r="J183" i="2"/>
  <c r="W183" i="2"/>
  <c r="D183" i="2"/>
  <c r="AG183" i="2"/>
  <c r="F183" i="2"/>
  <c r="S183" i="2"/>
  <c r="AE183" i="2"/>
  <c r="AC183" i="2"/>
  <c r="E183" i="2"/>
  <c r="G183" i="2"/>
  <c r="AB183" i="2"/>
  <c r="AI183" i="2"/>
  <c r="V183" i="2"/>
  <c r="I183" i="2"/>
  <c r="U183" i="2"/>
  <c r="AA183" i="2"/>
  <c r="O183" i="2"/>
  <c r="Q183" i="2"/>
  <c r="R183" i="2"/>
  <c r="T183" i="2"/>
  <c r="AG8" i="2"/>
  <c r="U8" i="2"/>
  <c r="N8" i="2"/>
  <c r="AD8" i="2"/>
  <c r="L8" i="2"/>
  <c r="AC8" i="2"/>
  <c r="AA8" i="2"/>
  <c r="AE8" i="2"/>
  <c r="C8" i="2"/>
  <c r="AI8" i="2"/>
  <c r="W8" i="2"/>
  <c r="AJ8" i="2"/>
  <c r="Z8" i="2"/>
  <c r="K8" i="2"/>
  <c r="T8" i="2"/>
  <c r="J8" i="2"/>
  <c r="H8" i="2"/>
  <c r="AH8" i="2"/>
  <c r="Y8" i="2"/>
  <c r="E8" i="2"/>
  <c r="R8" i="2"/>
  <c r="V8" i="2"/>
  <c r="F8" i="2"/>
  <c r="D8" i="2"/>
  <c r="I8" i="2"/>
  <c r="AE170" i="2"/>
  <c r="E170" i="2"/>
  <c r="AC170" i="2"/>
  <c r="X170" i="2"/>
  <c r="W170" i="2"/>
  <c r="H170" i="2"/>
  <c r="O170" i="2"/>
  <c r="AI170" i="2"/>
  <c r="AA46" i="2"/>
  <c r="AD46" i="2"/>
  <c r="AE46" i="2"/>
  <c r="AC46" i="2"/>
  <c r="U46" i="2"/>
  <c r="E46" i="2"/>
  <c r="M46" i="2"/>
  <c r="S46" i="2"/>
  <c r="AG46" i="2"/>
  <c r="P38" i="2"/>
  <c r="D38" i="2"/>
  <c r="J38" i="2"/>
  <c r="AA38" i="2"/>
  <c r="AJ38" i="2"/>
  <c r="T38" i="2"/>
  <c r="AB38" i="2"/>
  <c r="AH38" i="2"/>
  <c r="K105" i="2"/>
  <c r="P105" i="2"/>
  <c r="Q105" i="2"/>
  <c r="X105" i="2"/>
  <c r="AE105" i="2"/>
  <c r="AC105" i="2"/>
  <c r="AJ105" i="2"/>
  <c r="J105" i="2"/>
  <c r="AG105" i="2"/>
  <c r="O24" i="2"/>
  <c r="H24" i="2"/>
  <c r="AB24" i="2"/>
  <c r="Z24" i="2"/>
  <c r="AG24" i="2"/>
  <c r="Z20" i="2"/>
  <c r="H20" i="2"/>
  <c r="W20" i="2"/>
  <c r="F20" i="2"/>
  <c r="D20" i="2"/>
  <c r="Q20" i="2"/>
  <c r="C184" i="2"/>
  <c r="AJ184" i="2"/>
  <c r="AJ46" i="2"/>
  <c r="G46" i="2"/>
  <c r="F46" i="2"/>
  <c r="V46" i="2"/>
  <c r="R46" i="2"/>
  <c r="Q46" i="2"/>
  <c r="P46" i="2"/>
  <c r="J46" i="2"/>
  <c r="AF46" i="2"/>
  <c r="Z38" i="2"/>
  <c r="W38" i="2"/>
  <c r="Y38" i="2"/>
  <c r="V38" i="2"/>
  <c r="R38" i="2"/>
  <c r="C38" i="2"/>
  <c r="X38" i="2"/>
  <c r="E38" i="2"/>
  <c r="AG38" i="2"/>
  <c r="F105" i="2"/>
  <c r="W105" i="2"/>
  <c r="C105" i="2"/>
  <c r="H105" i="2"/>
  <c r="D105" i="2"/>
  <c r="U105" i="2"/>
  <c r="R105" i="2"/>
  <c r="G105" i="2"/>
  <c r="AF105" i="2"/>
  <c r="W24" i="2"/>
  <c r="T24" i="2"/>
  <c r="V24" i="2"/>
  <c r="C24" i="2"/>
  <c r="X20" i="2"/>
  <c r="T20" i="2"/>
  <c r="AC20" i="2"/>
  <c r="AB20" i="2"/>
  <c r="U20" i="2"/>
  <c r="AA20" i="2"/>
  <c r="D184" i="2"/>
  <c r="AI184" i="2"/>
  <c r="M170" i="2"/>
  <c r="AJ170" i="2"/>
  <c r="L170" i="2"/>
  <c r="C170" i="2"/>
  <c r="R170" i="2"/>
  <c r="P170" i="2"/>
  <c r="Q170" i="2"/>
  <c r="I170" i="2"/>
  <c r="W46" i="2"/>
  <c r="L46" i="2"/>
  <c r="O46" i="2"/>
  <c r="H46" i="2"/>
  <c r="T46" i="2"/>
  <c r="I46" i="2"/>
  <c r="AB46" i="2"/>
  <c r="L38" i="2"/>
  <c r="Q38" i="2"/>
  <c r="I38" i="2"/>
  <c r="G38" i="2"/>
  <c r="AC38" i="2"/>
  <c r="H38" i="2"/>
  <c r="M38" i="2"/>
  <c r="AE38" i="2"/>
  <c r="Y105" i="2"/>
  <c r="N105" i="2"/>
  <c r="T105" i="2"/>
  <c r="M105" i="2"/>
  <c r="E105" i="2"/>
  <c r="V105" i="2"/>
  <c r="AD105" i="2"/>
  <c r="AA24" i="2"/>
  <c r="I24" i="2"/>
  <c r="AJ24" i="2"/>
  <c r="K24" i="2"/>
  <c r="L20" i="2"/>
  <c r="AJ20" i="2"/>
  <c r="O20" i="2"/>
  <c r="Y20" i="2"/>
  <c r="J20" i="2"/>
  <c r="AI20" i="2"/>
  <c r="I184" i="2"/>
  <c r="G184" i="2"/>
  <c r="W153" i="2"/>
  <c r="D153" i="2"/>
  <c r="S153" i="2"/>
  <c r="V153" i="2"/>
  <c r="T153" i="2"/>
  <c r="R153" i="2"/>
  <c r="P153" i="2"/>
  <c r="AI153" i="2"/>
  <c r="H142" i="2"/>
  <c r="T142" i="2"/>
  <c r="AJ142" i="2"/>
  <c r="Y142" i="2"/>
  <c r="AA142" i="2"/>
  <c r="AB142" i="2"/>
  <c r="E142" i="2"/>
  <c r="F142" i="2"/>
  <c r="AF142" i="2"/>
  <c r="T167" i="2"/>
  <c r="I167" i="2"/>
  <c r="L167" i="2"/>
  <c r="Q167" i="2"/>
  <c r="AB167" i="2"/>
  <c r="AC167" i="2"/>
  <c r="V167" i="2"/>
  <c r="E103" i="2"/>
  <c r="AD103" i="2"/>
  <c r="G103" i="2"/>
  <c r="M103" i="2"/>
  <c r="X103" i="2"/>
  <c r="D103" i="2"/>
  <c r="O103" i="2"/>
  <c r="AC153" i="2"/>
  <c r="AD153" i="2"/>
  <c r="AJ153" i="2"/>
  <c r="Q153" i="2"/>
  <c r="J153" i="2"/>
  <c r="M153" i="2"/>
  <c r="F153" i="2"/>
  <c r="N153" i="2"/>
  <c r="AG153" i="2"/>
  <c r="C142" i="2"/>
  <c r="U142" i="2"/>
  <c r="D142" i="2"/>
  <c r="P142" i="2"/>
  <c r="R142" i="2"/>
  <c r="AE142" i="2"/>
  <c r="L142" i="2"/>
  <c r="AI142" i="2"/>
  <c r="S79" i="2"/>
  <c r="AE79" i="2"/>
  <c r="Y79" i="2"/>
  <c r="K79" i="2"/>
  <c r="V79" i="2"/>
  <c r="AD79" i="2"/>
  <c r="AJ79" i="2"/>
  <c r="P79" i="2"/>
  <c r="U153" i="2"/>
  <c r="H153" i="2"/>
  <c r="Y153" i="2"/>
  <c r="I153" i="2"/>
  <c r="G153" i="2"/>
  <c r="X153" i="2"/>
  <c r="C153" i="2"/>
  <c r="AB153" i="2"/>
  <c r="V142" i="2"/>
  <c r="I142" i="2"/>
  <c r="K142" i="2"/>
  <c r="W142" i="2"/>
  <c r="Q142" i="2"/>
  <c r="G142" i="2"/>
  <c r="O142" i="2"/>
  <c r="N24" i="2"/>
  <c r="AE24" i="2"/>
  <c r="M24" i="2"/>
  <c r="X24" i="2"/>
  <c r="P24" i="2"/>
  <c r="D24" i="2"/>
  <c r="Y24" i="2"/>
  <c r="F24" i="2"/>
  <c r="AF24" i="2"/>
  <c r="R20" i="2"/>
  <c r="AG20" i="2"/>
  <c r="R112" i="2"/>
  <c r="AI66" i="2"/>
  <c r="E252" i="2"/>
  <c r="AC252" i="2"/>
  <c r="R252" i="2"/>
  <c r="Q252" i="2"/>
  <c r="J252" i="2"/>
  <c r="I252" i="2"/>
  <c r="AB252" i="2"/>
  <c r="M252" i="2"/>
  <c r="AG252" i="2"/>
  <c r="S184" i="2"/>
  <c r="N184" i="2"/>
  <c r="AE184" i="2"/>
  <c r="Y184" i="2"/>
  <c r="T184" i="2"/>
  <c r="AC184" i="2"/>
  <c r="P184" i="2"/>
  <c r="W184" i="2"/>
  <c r="AG184" i="2"/>
  <c r="AA112" i="2"/>
  <c r="V252" i="2"/>
  <c r="C252" i="2"/>
  <c r="Z252" i="2"/>
  <c r="S252" i="2"/>
  <c r="AA252" i="2"/>
  <c r="L252" i="2"/>
  <c r="N252" i="2"/>
  <c r="AE252" i="2"/>
  <c r="AF252" i="2"/>
  <c r="AA184" i="2"/>
  <c r="AD184" i="2"/>
  <c r="M184" i="2"/>
  <c r="F184" i="2"/>
  <c r="Z184" i="2"/>
  <c r="Q184" i="2"/>
  <c r="AB184" i="2"/>
  <c r="L184" i="2"/>
  <c r="AF184" i="2"/>
  <c r="X113" i="2"/>
  <c r="AC68" i="2"/>
  <c r="J24" i="2"/>
  <c r="E24" i="2"/>
  <c r="R24" i="2"/>
  <c r="G24" i="2"/>
  <c r="AC24" i="2"/>
  <c r="Q24" i="2"/>
  <c r="U24" i="2"/>
  <c r="S20" i="2"/>
  <c r="K20" i="2"/>
  <c r="E20" i="2"/>
  <c r="I20" i="2"/>
  <c r="AE20" i="2"/>
  <c r="C20" i="2"/>
  <c r="G20" i="2"/>
  <c r="AB235" i="2"/>
  <c r="AC166" i="2"/>
  <c r="T252" i="2"/>
  <c r="H252" i="2"/>
  <c r="D252" i="2"/>
  <c r="P252" i="2"/>
  <c r="AJ252" i="2"/>
  <c r="O252" i="2"/>
  <c r="U252" i="2"/>
  <c r="J184" i="2"/>
  <c r="O184" i="2"/>
  <c r="E184" i="2"/>
  <c r="R184" i="2"/>
  <c r="X184" i="2"/>
  <c r="U184" i="2"/>
  <c r="H184" i="2"/>
  <c r="J213" i="2"/>
  <c r="C213" i="2"/>
  <c r="AE165" i="2"/>
  <c r="AJ165" i="2"/>
  <c r="F187" i="2"/>
  <c r="O187" i="2"/>
  <c r="K173" i="2"/>
  <c r="O172" i="2"/>
  <c r="R172" i="2"/>
  <c r="AJ202" i="2"/>
  <c r="AA202" i="2"/>
  <c r="V137" i="2"/>
  <c r="R213" i="2"/>
  <c r="N213" i="2"/>
  <c r="O165" i="2"/>
  <c r="G165" i="2"/>
  <c r="C187" i="2"/>
  <c r="Q173" i="2"/>
  <c r="M173" i="2"/>
  <c r="I172" i="2"/>
  <c r="S202" i="2"/>
  <c r="P202" i="2"/>
  <c r="N137" i="2"/>
  <c r="AG137" i="2"/>
  <c r="O213" i="2"/>
  <c r="Q165" i="2"/>
  <c r="P165" i="2"/>
  <c r="P187" i="2"/>
  <c r="AB173" i="2"/>
  <c r="AF173" i="2"/>
  <c r="AD172" i="2"/>
  <c r="AC202" i="2"/>
  <c r="M137" i="2"/>
  <c r="O194" i="2"/>
  <c r="K194" i="2"/>
  <c r="K113" i="2"/>
  <c r="AH113" i="2"/>
  <c r="I68" i="2"/>
  <c r="L68" i="2"/>
  <c r="AF68" i="2"/>
  <c r="W177" i="2"/>
  <c r="M235" i="2"/>
  <c r="AD112" i="2"/>
  <c r="C112" i="2"/>
  <c r="U66" i="2"/>
  <c r="Y66" i="2"/>
  <c r="C218" i="2"/>
  <c r="T218" i="2"/>
  <c r="Q218" i="2"/>
  <c r="X218" i="2"/>
  <c r="J218" i="2"/>
  <c r="D218" i="2"/>
  <c r="AE218" i="2"/>
  <c r="R78" i="2"/>
  <c r="X78" i="2"/>
  <c r="T78" i="2"/>
  <c r="AF78" i="2"/>
  <c r="C194" i="2"/>
  <c r="M194" i="2"/>
  <c r="S113" i="2"/>
  <c r="V113" i="2"/>
  <c r="C68" i="2"/>
  <c r="AD68" i="2"/>
  <c r="J177" i="2"/>
  <c r="L235" i="2"/>
  <c r="AC112" i="2"/>
  <c r="AH112" i="2"/>
  <c r="C66" i="2"/>
  <c r="I66" i="2"/>
  <c r="K228" i="2"/>
  <c r="V218" i="2"/>
  <c r="I218" i="2"/>
  <c r="AB218" i="2"/>
  <c r="AA218" i="2"/>
  <c r="Y218" i="2"/>
  <c r="P218" i="2"/>
  <c r="AE78" i="2"/>
  <c r="Z78" i="2"/>
  <c r="J78" i="2"/>
  <c r="Q194" i="2"/>
  <c r="Y194" i="2"/>
  <c r="W113" i="2"/>
  <c r="AB68" i="2"/>
  <c r="I177" i="2"/>
  <c r="J235" i="2"/>
  <c r="O112" i="2"/>
  <c r="G66" i="2"/>
  <c r="G156" i="2"/>
  <c r="M156" i="2"/>
  <c r="E156" i="2"/>
  <c r="Q156" i="2"/>
  <c r="AB156" i="2"/>
  <c r="V156" i="2"/>
  <c r="AJ156" i="2"/>
  <c r="AH156" i="2"/>
  <c r="P206" i="2"/>
  <c r="Q206" i="2"/>
  <c r="K206" i="2"/>
  <c r="C206" i="2"/>
  <c r="V206" i="2"/>
  <c r="J206" i="2"/>
  <c r="L206" i="2"/>
  <c r="G206" i="2"/>
  <c r="AG206" i="2"/>
  <c r="Z88" i="2"/>
  <c r="X88" i="2"/>
  <c r="W88" i="2"/>
  <c r="P88" i="2"/>
  <c r="M88" i="2"/>
  <c r="T88" i="2"/>
  <c r="O88" i="2"/>
  <c r="H88" i="2"/>
  <c r="AF88" i="2"/>
  <c r="AD221" i="2"/>
  <c r="C221" i="2"/>
  <c r="Q221" i="2"/>
  <c r="AA221" i="2"/>
  <c r="K221" i="2"/>
  <c r="AB221" i="2"/>
  <c r="L221" i="2"/>
  <c r="AF221" i="2"/>
  <c r="D223" i="2"/>
  <c r="Z223" i="2"/>
  <c r="AC223" i="2"/>
  <c r="H223" i="2"/>
  <c r="J223" i="2"/>
  <c r="N223" i="2"/>
  <c r="F223" i="2"/>
  <c r="AH223" i="2"/>
  <c r="G100" i="2"/>
  <c r="V100" i="2"/>
  <c r="L100" i="2"/>
  <c r="T100" i="2"/>
  <c r="Q100" i="2"/>
  <c r="AD100" i="2"/>
  <c r="X100" i="2"/>
  <c r="P100" i="2"/>
  <c r="AG100" i="2"/>
  <c r="L71" i="2"/>
  <c r="AJ71" i="2"/>
  <c r="Q71" i="2"/>
  <c r="AA71" i="2"/>
  <c r="AE71" i="2"/>
  <c r="AB71" i="2"/>
  <c r="U71" i="2"/>
  <c r="H71" i="2"/>
  <c r="AF71" i="2"/>
  <c r="O28" i="2"/>
  <c r="AA28" i="2"/>
  <c r="K28" i="2"/>
  <c r="AE28" i="2"/>
  <c r="X28" i="2"/>
  <c r="J28" i="2"/>
  <c r="I28" i="2"/>
  <c r="AI28" i="2"/>
  <c r="AC206" i="2"/>
  <c r="N206" i="2"/>
  <c r="AD206" i="2"/>
  <c r="E206" i="2"/>
  <c r="S206" i="2"/>
  <c r="F206" i="2"/>
  <c r="W206" i="2"/>
  <c r="AA206" i="2"/>
  <c r="AF206" i="2"/>
  <c r="Q88" i="2"/>
  <c r="V88" i="2"/>
  <c r="Y88" i="2"/>
  <c r="C88" i="2"/>
  <c r="R88" i="2"/>
  <c r="F88" i="2"/>
  <c r="D88" i="2"/>
  <c r="U88" i="2"/>
  <c r="AG88" i="2"/>
  <c r="W221" i="2"/>
  <c r="Z221" i="2"/>
  <c r="X221" i="2"/>
  <c r="AE221" i="2"/>
  <c r="H221" i="2"/>
  <c r="AJ221" i="2"/>
  <c r="F221" i="2"/>
  <c r="AI221" i="2"/>
  <c r="S223" i="2"/>
  <c r="V223" i="2"/>
  <c r="T223" i="2"/>
  <c r="X223" i="2"/>
  <c r="AJ223" i="2"/>
  <c r="AA223" i="2"/>
  <c r="G223" i="2"/>
  <c r="O223" i="2"/>
  <c r="AF223" i="2"/>
  <c r="N100" i="2"/>
  <c r="J100" i="2"/>
  <c r="H100" i="2"/>
  <c r="Z100" i="2"/>
  <c r="I100" i="2"/>
  <c r="K100" i="2"/>
  <c r="M100" i="2"/>
  <c r="AH100" i="2"/>
  <c r="X71" i="2"/>
  <c r="R71" i="2"/>
  <c r="I71" i="2"/>
  <c r="N71" i="2"/>
  <c r="Y71" i="2"/>
  <c r="C71" i="2"/>
  <c r="O71" i="2"/>
  <c r="AG71" i="2"/>
  <c r="Z28" i="2"/>
  <c r="W28" i="2"/>
  <c r="F28" i="2"/>
  <c r="M28" i="2"/>
  <c r="G28" i="2"/>
  <c r="D28" i="2"/>
  <c r="T28" i="2"/>
  <c r="R28" i="2"/>
  <c r="AG28" i="2"/>
  <c r="AJ75" i="2"/>
  <c r="I156" i="2"/>
  <c r="K156" i="2"/>
  <c r="O156" i="2"/>
  <c r="AD156" i="2"/>
  <c r="AC156" i="2"/>
  <c r="AE156" i="2"/>
  <c r="X156" i="2"/>
  <c r="AA156" i="2"/>
  <c r="Z206" i="2"/>
  <c r="I206" i="2"/>
  <c r="AE206" i="2"/>
  <c r="D206" i="2"/>
  <c r="O206" i="2"/>
  <c r="Y206" i="2"/>
  <c r="U206" i="2"/>
  <c r="AJ88" i="2"/>
  <c r="AD88" i="2"/>
  <c r="E88" i="2"/>
  <c r="AA88" i="2"/>
  <c r="K88" i="2"/>
  <c r="I88" i="2"/>
  <c r="G88" i="2"/>
  <c r="G221" i="2"/>
  <c r="J221" i="2"/>
  <c r="O221" i="2"/>
  <c r="S221" i="2"/>
  <c r="E221" i="2"/>
  <c r="Y221" i="2"/>
  <c r="D221" i="2"/>
  <c r="R221" i="2"/>
  <c r="C223" i="2"/>
  <c r="AB223" i="2"/>
  <c r="M223" i="2"/>
  <c r="R223" i="2"/>
  <c r="I223" i="2"/>
  <c r="W223" i="2"/>
  <c r="P223" i="2"/>
  <c r="E223" i="2"/>
  <c r="AE100" i="2"/>
  <c r="C100" i="2"/>
  <c r="S100" i="2"/>
  <c r="F100" i="2"/>
  <c r="E100" i="2"/>
  <c r="AB100" i="2"/>
  <c r="D100" i="2"/>
  <c r="D71" i="2"/>
  <c r="J71" i="2"/>
  <c r="G71" i="2"/>
  <c r="V71" i="2"/>
  <c r="P71" i="2"/>
  <c r="M71" i="2"/>
  <c r="W71" i="2"/>
  <c r="Y28" i="2"/>
  <c r="AB28" i="2"/>
  <c r="C28" i="2"/>
  <c r="U28" i="2"/>
  <c r="N28" i="2"/>
  <c r="L28" i="2"/>
  <c r="S28" i="2"/>
  <c r="V28" i="2"/>
  <c r="AE177" i="2"/>
  <c r="K235" i="2"/>
  <c r="U235" i="2"/>
  <c r="AI235" i="2"/>
  <c r="U228" i="2"/>
  <c r="AI228" i="2"/>
  <c r="AJ235" i="2"/>
  <c r="T228" i="2"/>
  <c r="AF239" i="2"/>
  <c r="X239" i="2"/>
  <c r="P239" i="2"/>
  <c r="AG217" i="2"/>
  <c r="Y217" i="2"/>
  <c r="AF222" i="2"/>
  <c r="O222" i="2"/>
  <c r="AF238" i="2"/>
  <c r="AI238" i="2"/>
  <c r="AG218" i="2"/>
  <c r="E218" i="2"/>
  <c r="W218" i="2"/>
  <c r="AC218" i="2"/>
  <c r="M218" i="2"/>
  <c r="AH177" i="2"/>
  <c r="Q177" i="2"/>
  <c r="AJ177" i="2"/>
  <c r="P177" i="2"/>
  <c r="G177" i="2"/>
  <c r="S177" i="2"/>
  <c r="L177" i="2"/>
  <c r="C177" i="2"/>
  <c r="AC177" i="2"/>
  <c r="AI177" i="2"/>
  <c r="U177" i="2"/>
  <c r="O177" i="2"/>
  <c r="N177" i="2"/>
  <c r="Y177" i="2"/>
  <c r="D177" i="2"/>
  <c r="E177" i="2"/>
  <c r="AA177" i="2"/>
  <c r="AG177" i="2"/>
  <c r="T177" i="2"/>
  <c r="R177" i="2"/>
  <c r="AB177" i="2"/>
  <c r="F177" i="2"/>
  <c r="M177" i="2"/>
  <c r="AD177" i="2"/>
  <c r="X177" i="2"/>
  <c r="V177" i="2"/>
  <c r="AG78" i="2"/>
  <c r="O78" i="2"/>
  <c r="AJ78" i="2"/>
  <c r="D78" i="2"/>
  <c r="L78" i="2"/>
  <c r="K78" i="2"/>
  <c r="AC78" i="2"/>
  <c r="AA78" i="2"/>
  <c r="H78" i="2"/>
  <c r="AI78" i="2"/>
  <c r="F78" i="2"/>
  <c r="U78" i="2"/>
  <c r="G78" i="2"/>
  <c r="P78" i="2"/>
  <c r="Q78" i="2"/>
  <c r="I78" i="2"/>
  <c r="W78" i="2"/>
  <c r="AG228" i="2"/>
  <c r="N228" i="2"/>
  <c r="L228" i="2"/>
  <c r="AJ228" i="2"/>
  <c r="Y228" i="2"/>
  <c r="E228" i="2"/>
  <c r="X228" i="2"/>
  <c r="Q228" i="2"/>
  <c r="F228" i="2"/>
  <c r="AH228" i="2"/>
  <c r="M228" i="2"/>
  <c r="D228" i="2"/>
  <c r="V228" i="2"/>
  <c r="AA228" i="2"/>
  <c r="H228" i="2"/>
  <c r="R228" i="2"/>
  <c r="Z228" i="2"/>
  <c r="AF228" i="2"/>
  <c r="AC228" i="2"/>
  <c r="AB228" i="2"/>
  <c r="O228" i="2"/>
  <c r="P228" i="2"/>
  <c r="J228" i="2"/>
  <c r="G228" i="2"/>
  <c r="AD228" i="2"/>
  <c r="I228" i="2"/>
  <c r="AG113" i="2"/>
  <c r="U113" i="2"/>
  <c r="Q113" i="2"/>
  <c r="E113" i="2"/>
  <c r="F113" i="2"/>
  <c r="Y113" i="2"/>
  <c r="AC113" i="2"/>
  <c r="T113" i="2"/>
  <c r="D113" i="2"/>
  <c r="AI113" i="2"/>
  <c r="C113" i="2"/>
  <c r="AE113" i="2"/>
  <c r="N113" i="2"/>
  <c r="L113" i="2"/>
  <c r="R113" i="2"/>
  <c r="G113" i="2"/>
  <c r="AB113" i="2"/>
  <c r="AF113" i="2"/>
  <c r="AD113" i="2"/>
  <c r="O113" i="2"/>
  <c r="J113" i="2"/>
  <c r="Z113" i="2"/>
  <c r="AJ113" i="2"/>
  <c r="AA113" i="2"/>
  <c r="P113" i="2"/>
  <c r="I113" i="2"/>
  <c r="AH235" i="2"/>
  <c r="V235" i="2"/>
  <c r="AD235" i="2"/>
  <c r="C235" i="2"/>
  <c r="E235" i="2"/>
  <c r="S235" i="2"/>
  <c r="T235" i="2"/>
  <c r="AE235" i="2"/>
  <c r="AF235" i="2"/>
  <c r="O235" i="2"/>
  <c r="Z235" i="2"/>
  <c r="D235" i="2"/>
  <c r="Y235" i="2"/>
  <c r="W235" i="2"/>
  <c r="H235" i="2"/>
  <c r="AA235" i="2"/>
  <c r="P235" i="2"/>
  <c r="AG235" i="2"/>
  <c r="AC235" i="2"/>
  <c r="Q235" i="2"/>
  <c r="I235" i="2"/>
  <c r="G235" i="2"/>
  <c r="R235" i="2"/>
  <c r="F235" i="2"/>
  <c r="X235" i="2"/>
  <c r="AF194" i="2"/>
  <c r="D194" i="2"/>
  <c r="I194" i="2"/>
  <c r="AA194" i="2"/>
  <c r="Z194" i="2"/>
  <c r="R194" i="2"/>
  <c r="H194" i="2"/>
  <c r="E194" i="2"/>
  <c r="J194" i="2"/>
  <c r="AI194" i="2"/>
  <c r="F194" i="2"/>
  <c r="W194" i="2"/>
  <c r="X194" i="2"/>
  <c r="N194" i="2"/>
  <c r="S194" i="2"/>
  <c r="AD194" i="2"/>
  <c r="AE194" i="2"/>
  <c r="AH194" i="2"/>
  <c r="L194" i="2"/>
  <c r="V194" i="2"/>
  <c r="P194" i="2"/>
  <c r="T194" i="2"/>
  <c r="G194" i="2"/>
  <c r="U194" i="2"/>
  <c r="AB194" i="2"/>
  <c r="AG68" i="2"/>
  <c r="X68" i="2"/>
  <c r="AA68" i="2"/>
  <c r="Q68" i="2"/>
  <c r="AE68" i="2"/>
  <c r="W68" i="2"/>
  <c r="M68" i="2"/>
  <c r="O68" i="2"/>
  <c r="Z68" i="2"/>
  <c r="AI68" i="2"/>
  <c r="E68" i="2"/>
  <c r="R68" i="2"/>
  <c r="Y68" i="2"/>
  <c r="F68" i="2"/>
  <c r="J68" i="2"/>
  <c r="U68" i="2"/>
  <c r="AJ68" i="2"/>
  <c r="AH68" i="2"/>
  <c r="K68" i="2"/>
  <c r="H68" i="2"/>
  <c r="D68" i="2"/>
  <c r="P68" i="2"/>
  <c r="T68" i="2"/>
  <c r="V68" i="2"/>
  <c r="S68" i="2"/>
  <c r="AI112" i="2"/>
  <c r="Z112" i="2"/>
  <c r="S112" i="2"/>
  <c r="M112" i="2"/>
  <c r="E112" i="2"/>
  <c r="H112" i="2"/>
  <c r="V112" i="2"/>
  <c r="P112" i="2"/>
  <c r="AG112" i="2"/>
  <c r="U112" i="2"/>
  <c r="F112" i="2"/>
  <c r="AE112" i="2"/>
  <c r="AB112" i="2"/>
  <c r="L112" i="2"/>
  <c r="X112" i="2"/>
  <c r="Q112" i="2"/>
  <c r="N112" i="2"/>
  <c r="AF112" i="2"/>
  <c r="Y112" i="2"/>
  <c r="J112" i="2"/>
  <c r="W112" i="2"/>
  <c r="I112" i="2"/>
  <c r="D112" i="2"/>
  <c r="G112" i="2"/>
  <c r="T112" i="2"/>
  <c r="K112" i="2"/>
  <c r="AH66" i="2"/>
  <c r="R66" i="2"/>
  <c r="AA66" i="2"/>
  <c r="Z66" i="2"/>
  <c r="S66" i="2"/>
  <c r="AJ66" i="2"/>
  <c r="Q66" i="2"/>
  <c r="E66" i="2"/>
  <c r="J66" i="2"/>
  <c r="AF66" i="2"/>
  <c r="AC66" i="2"/>
  <c r="H66" i="2"/>
  <c r="X66" i="2"/>
  <c r="O66" i="2"/>
  <c r="W66" i="2"/>
  <c r="M66" i="2"/>
  <c r="N66" i="2"/>
  <c r="AG66" i="2"/>
  <c r="P66" i="2"/>
  <c r="F66" i="2"/>
  <c r="D66" i="2"/>
  <c r="V66" i="2"/>
  <c r="K66" i="2"/>
  <c r="AE66" i="2"/>
  <c r="T66" i="2"/>
  <c r="AB66" i="2"/>
  <c r="K177" i="2"/>
  <c r="AF177" i="2"/>
  <c r="W228" i="2"/>
  <c r="S228" i="2"/>
  <c r="J69" i="2"/>
  <c r="AH69" i="2"/>
  <c r="Q137" i="2"/>
  <c r="E137" i="2"/>
  <c r="O69" i="2"/>
  <c r="M69" i="2"/>
  <c r="AD137" i="2"/>
  <c r="S69" i="2"/>
  <c r="AB162" i="2"/>
  <c r="O162" i="2"/>
  <c r="X162" i="2"/>
  <c r="U162" i="2"/>
  <c r="C162" i="2"/>
  <c r="K162" i="2"/>
  <c r="AG162" i="2"/>
  <c r="N162" i="2"/>
  <c r="AC162" i="2"/>
  <c r="AF224" i="2"/>
  <c r="J224" i="2"/>
  <c r="I224" i="2"/>
  <c r="T224" i="2"/>
  <c r="E224" i="2"/>
  <c r="AE224" i="2"/>
  <c r="G224" i="2"/>
  <c r="N224" i="2"/>
  <c r="C224" i="2"/>
  <c r="O154" i="2"/>
  <c r="R154" i="2"/>
  <c r="AH154" i="2"/>
  <c r="AJ154" i="2"/>
  <c r="S154" i="2"/>
  <c r="AC154" i="2"/>
  <c r="H154" i="2"/>
  <c r="E154" i="2"/>
  <c r="Q247" i="2"/>
  <c r="AD247" i="2"/>
  <c r="AI247" i="2"/>
  <c r="AJ247" i="2"/>
  <c r="W247" i="2"/>
  <c r="D247" i="2"/>
  <c r="M247" i="2"/>
  <c r="J247" i="2"/>
  <c r="X247" i="2"/>
  <c r="AH148" i="2"/>
  <c r="N148" i="2"/>
  <c r="S148" i="2"/>
  <c r="AJ148" i="2"/>
  <c r="J148" i="2"/>
  <c r="O148" i="2"/>
  <c r="G148" i="2"/>
  <c r="K148" i="2"/>
  <c r="AG148" i="2"/>
  <c r="W148" i="2"/>
  <c r="Z148" i="2"/>
  <c r="C148" i="2"/>
  <c r="U148" i="2"/>
  <c r="AC148" i="2"/>
  <c r="Q148" i="2"/>
  <c r="I148" i="2"/>
  <c r="T148" i="2"/>
  <c r="AF148" i="2"/>
  <c r="Y148" i="2"/>
  <c r="X148" i="2"/>
  <c r="AB148" i="2"/>
  <c r="D148" i="2"/>
  <c r="L148" i="2"/>
  <c r="M148" i="2"/>
  <c r="AD148" i="2"/>
  <c r="AA148" i="2"/>
  <c r="AE148" i="2"/>
  <c r="E148" i="2"/>
  <c r="F148" i="2"/>
  <c r="R148" i="2"/>
  <c r="P148" i="2"/>
  <c r="V148" i="2"/>
  <c r="AF249" i="2"/>
  <c r="Y249" i="2"/>
  <c r="P249" i="2"/>
  <c r="K249" i="2"/>
  <c r="T249" i="2"/>
  <c r="Z249" i="2"/>
  <c r="R249" i="2"/>
  <c r="E249" i="2"/>
  <c r="AI249" i="2"/>
  <c r="S249" i="2"/>
  <c r="X249" i="2"/>
  <c r="O249" i="2"/>
  <c r="W249" i="2"/>
  <c r="AC249" i="2"/>
  <c r="AD249" i="2"/>
  <c r="AE249" i="2"/>
  <c r="AG249" i="2"/>
  <c r="G249" i="2"/>
  <c r="D249" i="2"/>
  <c r="AB249" i="2"/>
  <c r="AA249" i="2"/>
  <c r="I249" i="2"/>
  <c r="V249" i="2"/>
  <c r="AJ249" i="2"/>
  <c r="H249" i="2"/>
  <c r="N249" i="2"/>
  <c r="M249" i="2"/>
  <c r="AH249" i="2"/>
  <c r="Q249" i="2"/>
  <c r="C249" i="2"/>
  <c r="L249" i="2"/>
  <c r="U249" i="2"/>
  <c r="AF174" i="2"/>
  <c r="T174" i="2"/>
  <c r="AE174" i="2"/>
  <c r="Y174" i="2"/>
  <c r="S174" i="2"/>
  <c r="M174" i="2"/>
  <c r="H174" i="2"/>
  <c r="Z174" i="2"/>
  <c r="G174" i="2"/>
  <c r="AG174" i="2"/>
  <c r="AB174" i="2"/>
  <c r="K174" i="2"/>
  <c r="W174" i="2"/>
  <c r="F174" i="2"/>
  <c r="I174" i="2"/>
  <c r="AJ174" i="2"/>
  <c r="E174" i="2"/>
  <c r="U174" i="2"/>
  <c r="AH174" i="2"/>
  <c r="R174" i="2"/>
  <c r="O174" i="2"/>
  <c r="P174" i="2"/>
  <c r="N174" i="2"/>
  <c r="V174" i="2"/>
  <c r="C174" i="2"/>
  <c r="L174" i="2"/>
  <c r="AI174" i="2"/>
  <c r="Q174" i="2"/>
  <c r="X174" i="2"/>
  <c r="J174" i="2"/>
  <c r="AC174" i="2"/>
  <c r="D174" i="2"/>
  <c r="AD174" i="2"/>
  <c r="AA174" i="2"/>
  <c r="AG107" i="2"/>
  <c r="S107" i="2"/>
  <c r="M107" i="2"/>
  <c r="Y107" i="2"/>
  <c r="X107" i="2"/>
  <c r="O107" i="2"/>
  <c r="F107" i="2"/>
  <c r="J107" i="2"/>
  <c r="AH107" i="2"/>
  <c r="P107" i="2"/>
  <c r="K107" i="2"/>
  <c r="AB107" i="2"/>
  <c r="N107" i="2"/>
  <c r="AD107" i="2"/>
  <c r="G107" i="2"/>
  <c r="V107" i="2"/>
  <c r="AF107" i="2"/>
  <c r="T107" i="2"/>
  <c r="D107" i="2"/>
  <c r="E107" i="2"/>
  <c r="Q107" i="2"/>
  <c r="AE107" i="2"/>
  <c r="U107" i="2"/>
  <c r="AJ107" i="2"/>
  <c r="W107" i="2"/>
  <c r="AA107" i="2"/>
  <c r="L107" i="2"/>
  <c r="R107" i="2"/>
  <c r="C107" i="2"/>
  <c r="AI107" i="2"/>
  <c r="H107" i="2"/>
  <c r="I107" i="2"/>
  <c r="AF185" i="2"/>
  <c r="Y185" i="2"/>
  <c r="G185" i="2"/>
  <c r="AC185" i="2"/>
  <c r="AD185" i="2"/>
  <c r="Q185" i="2"/>
  <c r="O185" i="2"/>
  <c r="K185" i="2"/>
  <c r="AI185" i="2"/>
  <c r="F185" i="2"/>
  <c r="J185" i="2"/>
  <c r="AE185" i="2"/>
  <c r="U185" i="2"/>
  <c r="C185" i="2"/>
  <c r="R185" i="2"/>
  <c r="V185" i="2"/>
  <c r="AG185" i="2"/>
  <c r="AJ185" i="2"/>
  <c r="AA185" i="2"/>
  <c r="L185" i="2"/>
  <c r="W185" i="2"/>
  <c r="H185" i="2"/>
  <c r="Z185" i="2"/>
  <c r="I185" i="2"/>
  <c r="P185" i="2"/>
  <c r="N185" i="2"/>
  <c r="E185" i="2"/>
  <c r="S185" i="2"/>
  <c r="T185" i="2"/>
  <c r="AB185" i="2"/>
  <c r="M185" i="2"/>
  <c r="AI163" i="2"/>
  <c r="P163" i="2"/>
  <c r="I163" i="2"/>
  <c r="AB163" i="2"/>
  <c r="K163" i="2"/>
  <c r="S163" i="2"/>
  <c r="AH163" i="2"/>
  <c r="Q163" i="2"/>
  <c r="AE163" i="2"/>
  <c r="D163" i="2"/>
  <c r="AD163" i="2"/>
  <c r="V163" i="2"/>
  <c r="R163" i="2"/>
  <c r="M163" i="2"/>
  <c r="O163" i="2"/>
  <c r="W163" i="2"/>
  <c r="U163" i="2"/>
  <c r="T163" i="2"/>
  <c r="X163" i="2"/>
  <c r="Z163" i="2"/>
  <c r="AF163" i="2"/>
  <c r="J163" i="2"/>
  <c r="F163" i="2"/>
  <c r="G163" i="2"/>
  <c r="AA163" i="2"/>
  <c r="N163" i="2"/>
  <c r="Y163" i="2"/>
  <c r="AG163" i="2"/>
  <c r="AC163" i="2"/>
  <c r="AJ163" i="2"/>
  <c r="E163" i="2"/>
  <c r="L163" i="2"/>
  <c r="C163" i="2"/>
  <c r="AH225" i="2"/>
  <c r="Z225" i="2"/>
  <c r="N225" i="2"/>
  <c r="T225" i="2"/>
  <c r="F225" i="2"/>
  <c r="O225" i="2"/>
  <c r="S225" i="2"/>
  <c r="K225" i="2"/>
  <c r="AE225" i="2"/>
  <c r="AF225" i="2"/>
  <c r="U225" i="2"/>
  <c r="G225" i="2"/>
  <c r="H225" i="2"/>
  <c r="AA225" i="2"/>
  <c r="AB225" i="2"/>
  <c r="R225" i="2"/>
  <c r="AJ225" i="2"/>
  <c r="AI225" i="2"/>
  <c r="L225" i="2"/>
  <c r="I225" i="2"/>
  <c r="D225" i="2"/>
  <c r="P225" i="2"/>
  <c r="Y225" i="2"/>
  <c r="AC225" i="2"/>
  <c r="AD225" i="2"/>
  <c r="AG188" i="2"/>
  <c r="I188" i="2"/>
  <c r="X188" i="2"/>
  <c r="AB188" i="2"/>
  <c r="AA188" i="2"/>
  <c r="C188" i="2"/>
  <c r="P188" i="2"/>
  <c r="N188" i="2"/>
  <c r="Q188" i="2"/>
  <c r="AI188" i="2"/>
  <c r="AJ188" i="2"/>
  <c r="W188" i="2"/>
  <c r="U188" i="2"/>
  <c r="R188" i="2"/>
  <c r="S188" i="2"/>
  <c r="AE188" i="2"/>
  <c r="V188" i="2"/>
  <c r="AI157" i="2"/>
  <c r="AC157" i="2"/>
  <c r="AE157" i="2"/>
  <c r="I157" i="2"/>
  <c r="W157" i="2"/>
  <c r="N157" i="2"/>
  <c r="M157" i="2"/>
  <c r="E157" i="2"/>
  <c r="AG157" i="2"/>
  <c r="AD157" i="2"/>
  <c r="V157" i="2"/>
  <c r="D157" i="2"/>
  <c r="X157" i="2"/>
  <c r="C157" i="2"/>
  <c r="Y157" i="2"/>
  <c r="G157" i="2"/>
  <c r="K157" i="2"/>
  <c r="AF157" i="2"/>
  <c r="S157" i="2"/>
  <c r="U157" i="2"/>
  <c r="J157" i="2"/>
  <c r="T157" i="2"/>
  <c r="AH157" i="2"/>
  <c r="AB157" i="2"/>
  <c r="F157" i="2"/>
  <c r="P157" i="2"/>
  <c r="O157" i="2"/>
  <c r="Z157" i="2"/>
  <c r="H157" i="2"/>
  <c r="L157" i="2"/>
  <c r="R157" i="2"/>
  <c r="AA157" i="2"/>
  <c r="AJ157" i="2"/>
  <c r="Q157" i="2"/>
  <c r="AI118" i="2"/>
  <c r="W118" i="2"/>
  <c r="D118" i="2"/>
  <c r="V118" i="2"/>
  <c r="AB118" i="2"/>
  <c r="AD118" i="2"/>
  <c r="R118" i="2"/>
  <c r="H118" i="2"/>
  <c r="AG118" i="2"/>
  <c r="AC118" i="2"/>
  <c r="AE118" i="2"/>
  <c r="S118" i="2"/>
  <c r="AA118" i="2"/>
  <c r="G118" i="2"/>
  <c r="N118" i="2"/>
  <c r="X118" i="2"/>
  <c r="O118" i="2"/>
  <c r="AF118" i="2"/>
  <c r="U118" i="2"/>
  <c r="M118" i="2"/>
  <c r="L118" i="2"/>
  <c r="Q118" i="2"/>
  <c r="Z118" i="2"/>
  <c r="T118" i="2"/>
  <c r="F118" i="2"/>
  <c r="J118" i="2"/>
  <c r="E118" i="2"/>
  <c r="AJ118" i="2"/>
  <c r="P118" i="2"/>
  <c r="C118" i="2"/>
  <c r="I118" i="2"/>
  <c r="K118" i="2"/>
  <c r="AH118" i="2"/>
  <c r="Y118" i="2"/>
  <c r="AH85" i="2"/>
  <c r="D85" i="2"/>
  <c r="F85" i="2"/>
  <c r="AD85" i="2"/>
  <c r="X85" i="2"/>
  <c r="J85" i="2"/>
  <c r="AA85" i="2"/>
  <c r="T85" i="2"/>
  <c r="AF85" i="2"/>
  <c r="P85" i="2"/>
  <c r="H85" i="2"/>
  <c r="U85" i="2"/>
  <c r="S85" i="2"/>
  <c r="E85" i="2"/>
  <c r="AE85" i="2"/>
  <c r="I85" i="2"/>
  <c r="M85" i="2"/>
  <c r="AG85" i="2"/>
  <c r="Q85" i="2"/>
  <c r="AJ85" i="2"/>
  <c r="Z85" i="2"/>
  <c r="O85" i="2"/>
  <c r="V85" i="2"/>
  <c r="AB85" i="2"/>
  <c r="Y85" i="2"/>
  <c r="L85" i="2"/>
  <c r="Z188" i="2"/>
  <c r="F188" i="2"/>
  <c r="G188" i="2"/>
  <c r="AH188" i="2"/>
  <c r="AC85" i="2"/>
  <c r="R85" i="2"/>
  <c r="Q225" i="2"/>
  <c r="M225" i="2"/>
  <c r="H148" i="2"/>
  <c r="F249" i="2"/>
  <c r="AC107" i="2"/>
  <c r="X185" i="2"/>
  <c r="O188" i="2"/>
  <c r="Y188" i="2"/>
  <c r="AC188" i="2"/>
  <c r="D188" i="2"/>
  <c r="AF188" i="2"/>
  <c r="C85" i="2"/>
  <c r="AI85" i="2"/>
  <c r="X225" i="2"/>
  <c r="E225" i="2"/>
  <c r="AI148" i="2"/>
  <c r="AH185" i="2"/>
  <c r="K188" i="2"/>
  <c r="M188" i="2"/>
  <c r="E188" i="2"/>
  <c r="AD188" i="2"/>
  <c r="K85" i="2"/>
  <c r="W85" i="2"/>
  <c r="V225" i="2"/>
  <c r="J225" i="2"/>
  <c r="AG225" i="2"/>
  <c r="H163" i="2"/>
  <c r="AB214" i="2"/>
  <c r="Q187" i="2"/>
  <c r="T173" i="2"/>
  <c r="N172" i="2"/>
  <c r="AH187" i="2"/>
  <c r="J187" i="2"/>
  <c r="X187" i="2"/>
  <c r="W187" i="2"/>
  <c r="S187" i="2"/>
  <c r="L187" i="2"/>
  <c r="AC187" i="2"/>
  <c r="AD187" i="2"/>
  <c r="AI187" i="2"/>
  <c r="T187" i="2"/>
  <c r="M187" i="2"/>
  <c r="N187" i="2"/>
  <c r="D187" i="2"/>
  <c r="E187" i="2"/>
  <c r="Z187" i="2"/>
  <c r="U187" i="2"/>
  <c r="G187" i="2"/>
  <c r="AF187" i="2"/>
  <c r="H187" i="2"/>
  <c r="I187" i="2"/>
  <c r="V187" i="2"/>
  <c r="AB187" i="2"/>
  <c r="K187" i="2"/>
  <c r="AE187" i="2"/>
  <c r="Y187" i="2"/>
  <c r="R187" i="2"/>
  <c r="AG173" i="2"/>
  <c r="AJ173" i="2"/>
  <c r="V173" i="2"/>
  <c r="S173" i="2"/>
  <c r="L173" i="2"/>
  <c r="Y173" i="2"/>
  <c r="Z173" i="2"/>
  <c r="AA173" i="2"/>
  <c r="R173" i="2"/>
  <c r="AH173" i="2"/>
  <c r="D173" i="2"/>
  <c r="X173" i="2"/>
  <c r="AE173" i="2"/>
  <c r="H173" i="2"/>
  <c r="E173" i="2"/>
  <c r="G173" i="2"/>
  <c r="AC173" i="2"/>
  <c r="O173" i="2"/>
  <c r="AI173" i="2"/>
  <c r="I173" i="2"/>
  <c r="AD173" i="2"/>
  <c r="N173" i="2"/>
  <c r="J173" i="2"/>
  <c r="U173" i="2"/>
  <c r="C173" i="2"/>
  <c r="F173" i="2"/>
  <c r="AH172" i="2"/>
  <c r="F172" i="2"/>
  <c r="AJ172" i="2"/>
  <c r="V172" i="2"/>
  <c r="D172" i="2"/>
  <c r="C172" i="2"/>
  <c r="K172" i="2"/>
  <c r="U172" i="2"/>
  <c r="AF172" i="2"/>
  <c r="E172" i="2"/>
  <c r="AE172" i="2"/>
  <c r="AA172" i="2"/>
  <c r="T172" i="2"/>
  <c r="AB172" i="2"/>
  <c r="M172" i="2"/>
  <c r="G172" i="2"/>
  <c r="W172" i="2"/>
  <c r="AG172" i="2"/>
  <c r="L172" i="2"/>
  <c r="P172" i="2"/>
  <c r="H172" i="2"/>
  <c r="J172" i="2"/>
  <c r="Y172" i="2"/>
  <c r="AC172" i="2"/>
  <c r="X172" i="2"/>
  <c r="Z172" i="2"/>
  <c r="AH214" i="2"/>
  <c r="AA214" i="2"/>
  <c r="J214" i="2"/>
  <c r="AF214" i="2"/>
  <c r="N214" i="2"/>
  <c r="D214" i="2"/>
  <c r="K214" i="2"/>
  <c r="S214" i="2"/>
  <c r="AH165" i="2"/>
  <c r="AB165" i="2"/>
  <c r="M165" i="2"/>
  <c r="E165" i="2"/>
  <c r="K165" i="2"/>
  <c r="Y165" i="2"/>
  <c r="AD165" i="2"/>
  <c r="J165" i="2"/>
  <c r="AI165" i="2"/>
  <c r="C165" i="2"/>
  <c r="AC165" i="2"/>
  <c r="L165" i="2"/>
  <c r="Z165" i="2"/>
  <c r="T165" i="2"/>
  <c r="F165" i="2"/>
  <c r="R165" i="2"/>
  <c r="AF165" i="2"/>
  <c r="D165" i="2"/>
  <c r="U165" i="2"/>
  <c r="I165" i="2"/>
  <c r="AA165" i="2"/>
  <c r="V165" i="2"/>
  <c r="W165" i="2"/>
  <c r="X165" i="2"/>
  <c r="N165" i="2"/>
  <c r="AF202" i="2"/>
  <c r="AD202" i="2"/>
  <c r="H202" i="2"/>
  <c r="J202" i="2"/>
  <c r="Z202" i="2"/>
  <c r="E202" i="2"/>
  <c r="W202" i="2"/>
  <c r="N202" i="2"/>
  <c r="L202" i="2"/>
  <c r="AG202" i="2"/>
  <c r="I202" i="2"/>
  <c r="R202" i="2"/>
  <c r="X202" i="2"/>
  <c r="T202" i="2"/>
  <c r="Q202" i="2"/>
  <c r="U202" i="2"/>
  <c r="G202" i="2"/>
  <c r="O202" i="2"/>
  <c r="AI202" i="2"/>
  <c r="F202" i="2"/>
  <c r="V202" i="2"/>
  <c r="AE202" i="2"/>
  <c r="Y202" i="2"/>
  <c r="C202" i="2"/>
  <c r="M202" i="2"/>
  <c r="AB202" i="2"/>
  <c r="AI213" i="2"/>
  <c r="F213" i="2"/>
  <c r="K213" i="2"/>
  <c r="AC213" i="2"/>
  <c r="U213" i="2"/>
  <c r="M213" i="2"/>
  <c r="AJ213" i="2"/>
  <c r="Q213" i="2"/>
  <c r="AF213" i="2"/>
  <c r="L213" i="2"/>
  <c r="H213" i="2"/>
  <c r="E213" i="2"/>
  <c r="Z213" i="2"/>
  <c r="AD213" i="2"/>
  <c r="P213" i="2"/>
  <c r="D213" i="2"/>
  <c r="AG213" i="2"/>
  <c r="V213" i="2"/>
  <c r="I213" i="2"/>
  <c r="W213" i="2"/>
  <c r="Y213" i="2"/>
  <c r="X213" i="2"/>
  <c r="G213" i="2"/>
  <c r="T213" i="2"/>
  <c r="AA213" i="2"/>
  <c r="AH137" i="2"/>
  <c r="K137" i="2"/>
  <c r="J137" i="2"/>
  <c r="U137" i="2"/>
  <c r="R137" i="2"/>
  <c r="D137" i="2"/>
  <c r="T137" i="2"/>
  <c r="AC137" i="2"/>
  <c r="AI137" i="2"/>
  <c r="F137" i="2"/>
  <c r="O137" i="2"/>
  <c r="W137" i="2"/>
  <c r="G137" i="2"/>
  <c r="L137" i="2"/>
  <c r="C137" i="2"/>
  <c r="S137" i="2"/>
  <c r="AF137" i="2"/>
  <c r="AE137" i="2"/>
  <c r="I137" i="2"/>
  <c r="Y137" i="2"/>
  <c r="H137" i="2"/>
  <c r="AJ137" i="2"/>
  <c r="AA137" i="2"/>
  <c r="P137" i="2"/>
  <c r="AB137" i="2"/>
  <c r="AF69" i="2"/>
  <c r="E69" i="2"/>
  <c r="AA69" i="2"/>
  <c r="U69" i="2"/>
  <c r="L69" i="2"/>
  <c r="R69" i="2"/>
  <c r="K69" i="2"/>
  <c r="T69" i="2"/>
  <c r="C69" i="2"/>
  <c r="AG69" i="2"/>
  <c r="AC69" i="2"/>
  <c r="P69" i="2"/>
  <c r="AB69" i="2"/>
  <c r="G69" i="2"/>
  <c r="D69" i="2"/>
  <c r="Q69" i="2"/>
  <c r="F69" i="2"/>
  <c r="AD69" i="2"/>
  <c r="AI69" i="2"/>
  <c r="W69" i="2"/>
  <c r="X69" i="2"/>
  <c r="H69" i="2"/>
  <c r="AE69" i="2"/>
  <c r="V69" i="2"/>
  <c r="Z69" i="2"/>
  <c r="N69" i="2"/>
  <c r="Z214" i="2"/>
  <c r="R214" i="2"/>
  <c r="O214" i="2"/>
  <c r="Q214" i="2"/>
  <c r="AG214" i="2"/>
  <c r="G214" i="2"/>
  <c r="AC214" i="2"/>
  <c r="E214" i="2"/>
  <c r="I214" i="2"/>
  <c r="Z216" i="2"/>
  <c r="F216" i="2"/>
  <c r="AF216" i="2"/>
  <c r="C147" i="2"/>
  <c r="I147" i="2"/>
  <c r="R239" i="2"/>
  <c r="AJ239" i="2"/>
  <c r="I217" i="2"/>
  <c r="N217" i="2"/>
  <c r="U222" i="2"/>
  <c r="AE238" i="2"/>
  <c r="S166" i="2"/>
  <c r="T216" i="2"/>
  <c r="AB216" i="2"/>
  <c r="AB147" i="2"/>
  <c r="V147" i="2"/>
  <c r="AB239" i="2"/>
  <c r="AC239" i="2"/>
  <c r="AI239" i="2"/>
  <c r="S217" i="2"/>
  <c r="V217" i="2"/>
  <c r="L222" i="2"/>
  <c r="Q238" i="2"/>
  <c r="AE166" i="2"/>
  <c r="I216" i="2"/>
  <c r="N216" i="2"/>
  <c r="M147" i="2"/>
  <c r="W147" i="2"/>
  <c r="E239" i="2"/>
  <c r="T239" i="2"/>
  <c r="Z217" i="2"/>
  <c r="AI217" i="2"/>
  <c r="S222" i="2"/>
  <c r="AD238" i="2"/>
  <c r="AA166" i="2"/>
  <c r="E216" i="2"/>
  <c r="Y216" i="2"/>
  <c r="V216" i="2"/>
  <c r="X216" i="2"/>
  <c r="AE216" i="2"/>
  <c r="J216" i="2"/>
  <c r="L216" i="2"/>
  <c r="AH216" i="2"/>
  <c r="H147" i="2"/>
  <c r="X147" i="2"/>
  <c r="J147" i="2"/>
  <c r="P147" i="2"/>
  <c r="AA147" i="2"/>
  <c r="Z147" i="2"/>
  <c r="S147" i="2"/>
  <c r="AH147" i="2"/>
  <c r="V239" i="2"/>
  <c r="S239" i="2"/>
  <c r="N239" i="2"/>
  <c r="L239" i="2"/>
  <c r="I239" i="2"/>
  <c r="G239" i="2"/>
  <c r="AD239" i="2"/>
  <c r="AG239" i="2"/>
  <c r="F217" i="2"/>
  <c r="D217" i="2"/>
  <c r="L217" i="2"/>
  <c r="W217" i="2"/>
  <c r="AD217" i="2"/>
  <c r="K217" i="2"/>
  <c r="C217" i="2"/>
  <c r="AF217" i="2"/>
  <c r="I222" i="2"/>
  <c r="AJ222" i="2"/>
  <c r="J222" i="2"/>
  <c r="AH222" i="2"/>
  <c r="T238" i="2"/>
  <c r="G238" i="2"/>
  <c r="O238" i="2"/>
  <c r="F238" i="2"/>
  <c r="W166" i="2"/>
  <c r="L166" i="2"/>
  <c r="Q166" i="2"/>
  <c r="AI166" i="2"/>
  <c r="C216" i="2"/>
  <c r="U216" i="2"/>
  <c r="R216" i="2"/>
  <c r="AC216" i="2"/>
  <c r="H216" i="2"/>
  <c r="O216" i="2"/>
  <c r="G216" i="2"/>
  <c r="AI216" i="2"/>
  <c r="R147" i="2"/>
  <c r="Y147" i="2"/>
  <c r="Q147" i="2"/>
  <c r="E147" i="2"/>
  <c r="AJ147" i="2"/>
  <c r="F147" i="2"/>
  <c r="AC147" i="2"/>
  <c r="AG147" i="2"/>
  <c r="C239" i="2"/>
  <c r="H239" i="2"/>
  <c r="Z239" i="2"/>
  <c r="Y239" i="2"/>
  <c r="U239" i="2"/>
  <c r="M239" i="2"/>
  <c r="AE239" i="2"/>
  <c r="AH239" i="2"/>
  <c r="AB217" i="2"/>
  <c r="H217" i="2"/>
  <c r="O217" i="2"/>
  <c r="Q217" i="2"/>
  <c r="J217" i="2"/>
  <c r="AC217" i="2"/>
  <c r="G217" i="2"/>
  <c r="AE217" i="2"/>
  <c r="AH217" i="2"/>
  <c r="AD222" i="2"/>
  <c r="G222" i="2"/>
  <c r="Y222" i="2"/>
  <c r="AI222" i="2"/>
  <c r="J238" i="2"/>
  <c r="Z238" i="2"/>
  <c r="AB238" i="2"/>
  <c r="I238" i="2"/>
  <c r="Z166" i="2"/>
  <c r="M166" i="2"/>
  <c r="AB166" i="2"/>
  <c r="AH166" i="2"/>
  <c r="AA216" i="2"/>
  <c r="M216" i="2"/>
  <c r="AJ216" i="2"/>
  <c r="K216" i="2"/>
  <c r="S216" i="2"/>
  <c r="P216" i="2"/>
  <c r="Q216" i="2"/>
  <c r="W216" i="2"/>
  <c r="D147" i="2"/>
  <c r="O147" i="2"/>
  <c r="U147" i="2"/>
  <c r="AD147" i="2"/>
  <c r="AE147" i="2"/>
  <c r="N147" i="2"/>
  <c r="L147" i="2"/>
  <c r="G147" i="2"/>
  <c r="AA239" i="2"/>
  <c r="W239" i="2"/>
  <c r="K239" i="2"/>
  <c r="F239" i="2"/>
  <c r="D239" i="2"/>
  <c r="Q239" i="2"/>
  <c r="O239" i="2"/>
  <c r="J239" i="2"/>
  <c r="P217" i="2"/>
  <c r="M217" i="2"/>
  <c r="U217" i="2"/>
  <c r="T217" i="2"/>
  <c r="R217" i="2"/>
  <c r="E217" i="2"/>
  <c r="X217" i="2"/>
  <c r="AA217" i="2"/>
  <c r="K222" i="2"/>
  <c r="Z222" i="2"/>
  <c r="H222" i="2"/>
  <c r="AC222" i="2"/>
  <c r="D238" i="2"/>
  <c r="N238" i="2"/>
  <c r="H238" i="2"/>
  <c r="AH238" i="2"/>
  <c r="C166" i="2"/>
  <c r="K166" i="2"/>
  <c r="E166" i="2"/>
  <c r="J166" i="2"/>
  <c r="T222" i="2"/>
  <c r="M222" i="2"/>
  <c r="AB222" i="2"/>
  <c r="D222" i="2"/>
  <c r="Q222" i="2"/>
  <c r="F222" i="2"/>
  <c r="P222" i="2"/>
  <c r="AE222" i="2"/>
  <c r="AG222" i="2"/>
  <c r="L238" i="2"/>
  <c r="V238" i="2"/>
  <c r="S238" i="2"/>
  <c r="M238" i="2"/>
  <c r="C238" i="2"/>
  <c r="AJ238" i="2"/>
  <c r="U238" i="2"/>
  <c r="K238" i="2"/>
  <c r="AG238" i="2"/>
  <c r="F214" i="2"/>
  <c r="X214" i="2"/>
  <c r="Y214" i="2"/>
  <c r="P214" i="2"/>
  <c r="M214" i="2"/>
  <c r="L214" i="2"/>
  <c r="H214" i="2"/>
  <c r="AI214" i="2"/>
  <c r="O166" i="2"/>
  <c r="G166" i="2"/>
  <c r="P166" i="2"/>
  <c r="D166" i="2"/>
  <c r="T166" i="2"/>
  <c r="AD166" i="2"/>
  <c r="X166" i="2"/>
  <c r="AJ166" i="2"/>
  <c r="AF166" i="2"/>
  <c r="X222" i="2"/>
  <c r="V222" i="2"/>
  <c r="N222" i="2"/>
  <c r="C222" i="2"/>
  <c r="E222" i="2"/>
  <c r="R222" i="2"/>
  <c r="W222" i="2"/>
  <c r="AA222" i="2"/>
  <c r="Y238" i="2"/>
  <c r="AC238" i="2"/>
  <c r="X238" i="2"/>
  <c r="AA238" i="2"/>
  <c r="E238" i="2"/>
  <c r="W238" i="2"/>
  <c r="R238" i="2"/>
  <c r="P238" i="2"/>
  <c r="AD214" i="2"/>
  <c r="V214" i="2"/>
  <c r="U214" i="2"/>
  <c r="W214" i="2"/>
  <c r="AJ214" i="2"/>
  <c r="C214" i="2"/>
  <c r="T214" i="2"/>
  <c r="R166" i="2"/>
  <c r="I166" i="2"/>
  <c r="V166" i="2"/>
  <c r="N166" i="2"/>
  <c r="Y166" i="2"/>
  <c r="U166" i="2"/>
  <c r="H166" i="2"/>
  <c r="F166" i="2"/>
  <c r="AH162" i="2"/>
  <c r="G162" i="2"/>
  <c r="AD162" i="2"/>
  <c r="Y162" i="2"/>
  <c r="AJ162" i="2"/>
  <c r="W162" i="2"/>
  <c r="H162" i="2"/>
  <c r="J162" i="2"/>
  <c r="AF162" i="2"/>
  <c r="P162" i="2"/>
  <c r="E162" i="2"/>
  <c r="L162" i="2"/>
  <c r="AE162" i="2"/>
  <c r="T162" i="2"/>
  <c r="V162" i="2"/>
  <c r="Z162" i="2"/>
  <c r="AI162" i="2"/>
  <c r="R162" i="2"/>
  <c r="M162" i="2"/>
  <c r="AA162" i="2"/>
  <c r="F162" i="2"/>
  <c r="Q162" i="2"/>
  <c r="S162" i="2"/>
  <c r="I162" i="2"/>
  <c r="D162" i="2"/>
  <c r="AI224" i="2"/>
  <c r="O224" i="2"/>
  <c r="V224" i="2"/>
  <c r="Q224" i="2"/>
  <c r="H224" i="2"/>
  <c r="W224" i="2"/>
  <c r="S224" i="2"/>
  <c r="R224" i="2"/>
  <c r="AH224" i="2"/>
  <c r="L224" i="2"/>
  <c r="F224" i="2"/>
  <c r="AD224" i="2"/>
  <c r="Y224" i="2"/>
  <c r="X224" i="2"/>
  <c r="AC224" i="2"/>
  <c r="U224" i="2"/>
  <c r="AG224" i="2"/>
  <c r="Z224" i="2"/>
  <c r="AB224" i="2"/>
  <c r="D224" i="2"/>
  <c r="K224" i="2"/>
  <c r="P224" i="2"/>
  <c r="AJ224" i="2"/>
  <c r="M224" i="2"/>
  <c r="AA224" i="2"/>
  <c r="AG154" i="2"/>
  <c r="W154" i="2"/>
  <c r="X154" i="2"/>
  <c r="AA154" i="2"/>
  <c r="J154" i="2"/>
  <c r="D154" i="2"/>
  <c r="U154" i="2"/>
  <c r="C154" i="2"/>
  <c r="T154" i="2"/>
  <c r="AI154" i="2"/>
  <c r="L154" i="2"/>
  <c r="M154" i="2"/>
  <c r="V154" i="2"/>
  <c r="Z154" i="2"/>
  <c r="K154" i="2"/>
  <c r="Q154" i="2"/>
  <c r="F154" i="2"/>
  <c r="AE154" i="2"/>
  <c r="AF154" i="2"/>
  <c r="P154" i="2"/>
  <c r="AD154" i="2"/>
  <c r="G154" i="2"/>
  <c r="AB154" i="2"/>
  <c r="I154" i="2"/>
  <c r="N154" i="2"/>
  <c r="Y154" i="2"/>
  <c r="AH247" i="2"/>
  <c r="AA247" i="2"/>
  <c r="Z247" i="2"/>
  <c r="K247" i="2"/>
  <c r="G247" i="2"/>
  <c r="C247" i="2"/>
  <c r="N247" i="2"/>
  <c r="H247" i="2"/>
  <c r="AG247" i="2"/>
  <c r="S247" i="2"/>
  <c r="Y247" i="2"/>
  <c r="L247" i="2"/>
  <c r="AB247" i="2"/>
  <c r="AC247" i="2"/>
  <c r="AE247" i="2"/>
  <c r="E247" i="2"/>
  <c r="AF247" i="2"/>
  <c r="F247" i="2"/>
  <c r="V247" i="2"/>
  <c r="O247" i="2"/>
  <c r="U247" i="2"/>
  <c r="T247" i="2"/>
  <c r="P247" i="2"/>
  <c r="I247" i="2"/>
  <c r="R247" i="2"/>
  <c r="W18" i="2"/>
  <c r="O18" i="2"/>
  <c r="AF18" i="2"/>
  <c r="D18" i="2"/>
  <c r="R18" i="2"/>
  <c r="K18" i="2"/>
  <c r="AA18" i="2"/>
  <c r="P18" i="2"/>
  <c r="N18" i="2"/>
  <c r="AD18" i="2"/>
  <c r="AJ18" i="2"/>
  <c r="S18" i="2"/>
  <c r="X18" i="2"/>
  <c r="T18" i="2"/>
  <c r="J18" i="2"/>
  <c r="V18" i="2"/>
  <c r="E18" i="2"/>
  <c r="Z18" i="2"/>
  <c r="Y18" i="2"/>
  <c r="U18" i="2"/>
  <c r="C18" i="2"/>
  <c r="L18" i="2"/>
  <c r="AH18" i="2"/>
  <c r="AB18" i="2"/>
  <c r="AC18" i="2"/>
  <c r="AE18" i="2"/>
  <c r="I18" i="2"/>
  <c r="Q18" i="2"/>
  <c r="H18" i="2"/>
  <c r="M18" i="2"/>
  <c r="F18" i="2"/>
  <c r="AG18" i="2"/>
  <c r="G18" i="2"/>
  <c r="B59" i="3" l="1"/>
  <c r="B143" i="3"/>
  <c r="B76" i="3"/>
  <c r="AQ76" i="3" s="1"/>
  <c r="B189" i="3"/>
  <c r="B20" i="3"/>
  <c r="AQ20" i="3" s="1"/>
  <c r="B128" i="3"/>
  <c r="AQ128" i="3" s="1"/>
  <c r="B54" i="3"/>
  <c r="AQ54" i="3" s="1"/>
  <c r="B108" i="3"/>
  <c r="AQ108" i="3" s="1"/>
  <c r="B225" i="3"/>
  <c r="AQ225" i="3" s="1"/>
  <c r="B186" i="3"/>
  <c r="B185" i="3"/>
  <c r="AQ185" i="3" s="1"/>
  <c r="B219" i="3"/>
  <c r="AQ219" i="3" s="1"/>
  <c r="B119" i="3"/>
  <c r="AQ119" i="3" s="1"/>
  <c r="B99" i="3"/>
  <c r="AQ99" i="3" s="1"/>
  <c r="B224" i="3"/>
  <c r="AQ224" i="3" s="1"/>
  <c r="B85" i="3"/>
  <c r="AQ85" i="3" s="1"/>
  <c r="B18" i="3"/>
  <c r="B63" i="3"/>
  <c r="AQ63" i="3" s="1"/>
  <c r="B153" i="3"/>
  <c r="AQ153" i="3" s="1"/>
  <c r="B140" i="3"/>
  <c r="B176" i="3"/>
  <c r="B13" i="3"/>
  <c r="AQ13" i="3" s="1"/>
  <c r="B139" i="3"/>
  <c r="B19" i="3"/>
  <c r="AQ19" i="3" s="1"/>
  <c r="B184" i="3"/>
  <c r="AQ184" i="3" s="1"/>
  <c r="B111" i="3"/>
  <c r="B174" i="3"/>
  <c r="AQ174" i="3" s="1"/>
  <c r="B168" i="3"/>
  <c r="AQ168" i="3" s="1"/>
  <c r="B72" i="3"/>
  <c r="AQ72" i="3" s="1"/>
  <c r="B26" i="3"/>
  <c r="AQ26" i="3" s="1"/>
  <c r="B64" i="3"/>
  <c r="B39" i="3"/>
  <c r="AQ39" i="3" s="1"/>
  <c r="B181" i="3"/>
  <c r="AQ181" i="3" s="1"/>
  <c r="B166" i="3"/>
  <c r="AQ166" i="3" s="1"/>
  <c r="B47" i="3"/>
  <c r="AQ47" i="3" s="1"/>
  <c r="B164" i="3"/>
  <c r="AQ164" i="3" s="1"/>
  <c r="B183" i="3"/>
  <c r="AQ183" i="3" s="1"/>
  <c r="B104" i="3"/>
  <c r="B71" i="3"/>
  <c r="B24" i="3"/>
  <c r="B94" i="3"/>
  <c r="AQ94" i="3" s="1"/>
  <c r="B110" i="3"/>
  <c r="B7" i="3"/>
  <c r="AQ7" i="3" s="1"/>
  <c r="B160" i="3"/>
  <c r="B126" i="3"/>
  <c r="B50" i="3"/>
  <c r="B37" i="3"/>
  <c r="B175" i="3"/>
  <c r="AQ175" i="3" s="1"/>
  <c r="B44" i="3"/>
  <c r="AQ44" i="3" s="1"/>
  <c r="B68" i="3"/>
  <c r="B109" i="3"/>
  <c r="AQ109" i="3" s="1"/>
  <c r="B151" i="3"/>
  <c r="B194" i="3"/>
  <c r="B41" i="3"/>
  <c r="AQ41" i="3" s="1"/>
  <c r="B21" i="3"/>
  <c r="AQ21" i="3" s="1"/>
  <c r="B159" i="3"/>
  <c r="AQ159" i="3" s="1"/>
  <c r="B75" i="3"/>
  <c r="B55" i="3"/>
  <c r="AQ55" i="3" s="1"/>
  <c r="B40" i="3"/>
  <c r="AQ40" i="3" s="1"/>
  <c r="B114" i="3"/>
  <c r="B90" i="3"/>
  <c r="AQ90" i="3" s="1"/>
  <c r="B29" i="3"/>
  <c r="AQ29" i="3" s="1"/>
  <c r="B193" i="3"/>
  <c r="B12" i="3"/>
  <c r="AQ12" i="3" s="1"/>
  <c r="B106" i="3"/>
  <c r="B62" i="3"/>
  <c r="B103" i="3"/>
  <c r="AQ103" i="3" s="1"/>
  <c r="B192" i="3"/>
  <c r="B6" i="3"/>
  <c r="B38" i="3"/>
  <c r="B162" i="3"/>
  <c r="AQ162" i="3" s="1"/>
  <c r="B169" i="3"/>
  <c r="AQ169" i="3" s="1"/>
  <c r="B9" i="3"/>
  <c r="B8" i="3"/>
  <c r="B120" i="3"/>
  <c r="B93" i="3"/>
  <c r="B11" i="3"/>
  <c r="AQ11" i="3" s="1"/>
  <c r="B133" i="3"/>
  <c r="AQ133" i="3" s="1"/>
  <c r="B122" i="3"/>
  <c r="B84" i="3"/>
  <c r="AQ84" i="3" s="1"/>
  <c r="B129" i="3"/>
  <c r="AQ129" i="3" s="1"/>
  <c r="B46" i="3"/>
  <c r="B74" i="3"/>
  <c r="AQ74" i="3" s="1"/>
  <c r="B16" i="3"/>
  <c r="B115" i="3"/>
  <c r="AQ115" i="3" s="1"/>
  <c r="B196" i="3"/>
  <c r="AQ196" i="3" s="1"/>
  <c r="B113" i="3"/>
  <c r="AQ113" i="3" s="1"/>
  <c r="F151" i="3"/>
  <c r="B87" i="3"/>
  <c r="AQ87" i="3" s="1"/>
  <c r="B137" i="3"/>
  <c r="B178" i="3"/>
  <c r="AQ178" i="3" s="1"/>
  <c r="B98" i="3"/>
  <c r="AQ98" i="3" s="1"/>
  <c r="B155" i="3"/>
  <c r="AQ155" i="3" s="1"/>
  <c r="B157" i="3"/>
  <c r="AQ157" i="3" s="1"/>
  <c r="B83" i="3"/>
  <c r="B34" i="3"/>
  <c r="B4" i="3"/>
  <c r="AQ4" i="3" s="1"/>
  <c r="B173" i="3"/>
  <c r="AQ173" i="3" s="1"/>
  <c r="B136" i="3"/>
  <c r="AQ136" i="3" s="1"/>
  <c r="B165" i="3"/>
  <c r="B67" i="3"/>
  <c r="B25" i="3"/>
  <c r="B149" i="3"/>
  <c r="AQ149" i="3" s="1"/>
  <c r="B97" i="3"/>
  <c r="AQ97" i="3" s="1"/>
  <c r="B135" i="3"/>
  <c r="AQ135" i="3" s="1"/>
  <c r="B80" i="3"/>
  <c r="B31" i="3"/>
  <c r="AQ31" i="3" s="1"/>
  <c r="B179" i="3"/>
  <c r="B102" i="3"/>
  <c r="B105" i="3"/>
  <c r="AQ105" i="3" s="1"/>
  <c r="B49" i="3"/>
  <c r="AQ49" i="3" s="1"/>
  <c r="B141" i="3"/>
  <c r="AQ141" i="3" s="1"/>
  <c r="B130" i="3"/>
  <c r="B57" i="3"/>
  <c r="AQ57" i="3" s="1"/>
  <c r="B56" i="3"/>
  <c r="B182" i="3"/>
  <c r="B82" i="3"/>
  <c r="B195" i="3"/>
  <c r="AQ195" i="3" s="1"/>
  <c r="B132" i="3"/>
  <c r="AQ132" i="3" s="1"/>
  <c r="B17" i="3"/>
  <c r="B32" i="3"/>
  <c r="B121" i="3"/>
  <c r="AQ121" i="3" s="1"/>
  <c r="B154" i="3"/>
  <c r="B147" i="3"/>
  <c r="AQ147" i="3" s="1"/>
  <c r="B131" i="3"/>
  <c r="B145" i="3"/>
  <c r="B52" i="3"/>
  <c r="B187" i="3"/>
  <c r="AQ187" i="3" s="1"/>
  <c r="B51" i="3"/>
  <c r="AQ51" i="3" s="1"/>
  <c r="B95" i="3"/>
  <c r="B66" i="3"/>
  <c r="AQ66" i="3" s="1"/>
  <c r="B167" i="3"/>
  <c r="AQ167" i="3" s="1"/>
  <c r="B58" i="3"/>
  <c r="B170" i="3"/>
  <c r="B88" i="3"/>
  <c r="B14" i="3"/>
  <c r="B188" i="3"/>
  <c r="AQ188" i="3" s="1"/>
  <c r="B69" i="3"/>
  <c r="AQ69" i="3" s="1"/>
  <c r="B144" i="3"/>
  <c r="B73" i="3"/>
  <c r="B96" i="3"/>
  <c r="B177" i="3"/>
  <c r="AQ177" i="3" s="1"/>
  <c r="B171" i="3"/>
  <c r="AQ171" i="3" s="1"/>
  <c r="B22" i="3"/>
  <c r="B172" i="3"/>
  <c r="B43" i="3"/>
  <c r="AQ43" i="3" s="1"/>
  <c r="B118" i="3"/>
  <c r="B81" i="3"/>
  <c r="AQ81" i="3" s="1"/>
  <c r="B211" i="3"/>
  <c r="AQ211" i="3" s="1"/>
  <c r="B251" i="3"/>
  <c r="AQ251" i="3" s="1"/>
  <c r="B243" i="3"/>
  <c r="AQ243" i="3" s="1"/>
  <c r="B252" i="3"/>
  <c r="B197" i="3"/>
  <c r="AQ197" i="3" s="1"/>
  <c r="B205" i="3"/>
  <c r="AQ205" i="3" s="1"/>
  <c r="B249" i="3"/>
  <c r="AQ249" i="3" s="1"/>
  <c r="B236" i="3"/>
  <c r="B231" i="3"/>
  <c r="AQ231" i="3" s="1"/>
  <c r="B215" i="3"/>
  <c r="AQ215" i="3" s="1"/>
  <c r="B247" i="3"/>
  <c r="AQ247" i="3" s="1"/>
  <c r="B228" i="3"/>
  <c r="B233" i="3"/>
  <c r="AQ233" i="3" s="1"/>
  <c r="B202" i="3"/>
  <c r="B226" i="3"/>
  <c r="B148" i="3"/>
  <c r="AQ148" i="3" s="1"/>
  <c r="B125" i="3"/>
  <c r="AQ125" i="3" s="1"/>
  <c r="B45" i="3"/>
  <c r="AQ45" i="3" s="1"/>
  <c r="B42" i="3"/>
  <c r="B124" i="3"/>
  <c r="AQ124" i="3" s="1"/>
  <c r="B33" i="3"/>
  <c r="B35" i="3"/>
  <c r="AQ35" i="3" s="1"/>
  <c r="B138" i="3"/>
  <c r="B5" i="3"/>
  <c r="AQ5" i="3" s="1"/>
  <c r="B253" i="3"/>
  <c r="AQ253" i="3" s="1"/>
  <c r="B212" i="3"/>
  <c r="B244" i="3"/>
  <c r="B223" i="3"/>
  <c r="AQ223" i="3" s="1"/>
  <c r="B222" i="3"/>
  <c r="B100" i="3"/>
  <c r="B180" i="3"/>
  <c r="B107" i="3"/>
  <c r="AQ107" i="3" s="1"/>
  <c r="B60" i="3"/>
  <c r="B27" i="3"/>
  <c r="B91" i="3"/>
  <c r="AQ91" i="3" s="1"/>
  <c r="B92" i="3"/>
  <c r="B161" i="3"/>
  <c r="AQ161" i="3" s="1"/>
  <c r="B142" i="3"/>
  <c r="B79" i="3"/>
  <c r="AQ79" i="3" s="1"/>
  <c r="B36" i="3"/>
  <c r="AQ36" i="3" s="1"/>
  <c r="B190" i="3"/>
  <c r="AQ190" i="3" s="1"/>
  <c r="B201" i="3"/>
  <c r="AQ201" i="3" s="1"/>
  <c r="B220" i="3"/>
  <c r="B209" i="3"/>
  <c r="B61" i="3"/>
  <c r="AQ61" i="3" s="1"/>
  <c r="B15" i="3"/>
  <c r="B112" i="3"/>
  <c r="B89" i="3"/>
  <c r="AQ89" i="3" s="1"/>
  <c r="B127" i="3"/>
  <c r="AQ127" i="3" s="1"/>
  <c r="B156" i="3"/>
  <c r="B239" i="3"/>
  <c r="AQ239" i="3" s="1"/>
  <c r="B250" i="3"/>
  <c r="B230" i="3"/>
  <c r="AQ230" i="3" s="1"/>
  <c r="B134" i="3"/>
  <c r="B123" i="3"/>
  <c r="AQ123" i="3" s="1"/>
  <c r="B86" i="3"/>
  <c r="B28" i="3"/>
  <c r="B116" i="3"/>
  <c r="B221" i="3"/>
  <c r="AQ221" i="3" s="1"/>
  <c r="B238" i="3"/>
  <c r="B218" i="3"/>
  <c r="B210" i="3"/>
  <c r="B242" i="3"/>
  <c r="B246" i="3"/>
  <c r="AQ246" i="3" s="1"/>
  <c r="B214" i="3"/>
  <c r="AQ214" i="3" s="1"/>
  <c r="B30" i="3"/>
  <c r="B158" i="3"/>
  <c r="B150" i="3"/>
  <c r="B78" i="3"/>
  <c r="B10" i="3"/>
  <c r="B70" i="3"/>
  <c r="B53" i="3"/>
  <c r="AQ53" i="3" s="1"/>
  <c r="B23" i="3"/>
  <c r="AQ23" i="3" s="1"/>
  <c r="B65" i="3"/>
  <c r="AQ65" i="3" s="1"/>
  <c r="B117" i="3"/>
  <c r="AQ117" i="3" s="1"/>
  <c r="B152" i="3"/>
  <c r="B213" i="3"/>
  <c r="AQ213" i="3" s="1"/>
  <c r="B232" i="3"/>
  <c r="B204" i="3"/>
  <c r="B240" i="3"/>
  <c r="B217" i="3"/>
  <c r="AQ217" i="3" s="1"/>
  <c r="B207" i="3"/>
  <c r="B191" i="3"/>
  <c r="AQ191" i="3" s="1"/>
  <c r="B146" i="3"/>
  <c r="B77" i="3"/>
  <c r="AQ77" i="3" s="1"/>
  <c r="B101" i="3"/>
  <c r="AQ101" i="3" s="1"/>
  <c r="B163" i="3"/>
  <c r="AQ163" i="3" s="1"/>
  <c r="B48" i="3"/>
  <c r="B198" i="3"/>
  <c r="B227" i="3"/>
  <c r="AQ227" i="3" s="1"/>
  <c r="B200" i="3"/>
  <c r="B229" i="3"/>
  <c r="AQ229" i="3" s="1"/>
  <c r="B235" i="3"/>
  <c r="AQ235" i="3" s="1"/>
  <c r="B241" i="3"/>
  <c r="AQ241" i="3" s="1"/>
  <c r="B216" i="3"/>
  <c r="B248" i="3"/>
  <c r="B208" i="3"/>
  <c r="B203" i="3"/>
  <c r="AQ203" i="3" s="1"/>
  <c r="B206" i="3"/>
  <c r="B199" i="3"/>
  <c r="AQ199" i="3" s="1"/>
  <c r="B245" i="3"/>
  <c r="AQ245" i="3" s="1"/>
  <c r="B237" i="3"/>
  <c r="AQ237" i="3" s="1"/>
  <c r="B234" i="3"/>
  <c r="AM248" i="3" l="1"/>
  <c r="AQ248" i="3"/>
  <c r="AM48" i="3"/>
  <c r="AQ48" i="3"/>
  <c r="AM146" i="3"/>
  <c r="AQ146" i="3"/>
  <c r="AM240" i="3"/>
  <c r="AQ240" i="3"/>
  <c r="AM152" i="3"/>
  <c r="AQ152" i="3"/>
  <c r="AM150" i="3"/>
  <c r="AQ150" i="3"/>
  <c r="AM238" i="3"/>
  <c r="AQ238" i="3"/>
  <c r="AM86" i="3"/>
  <c r="AQ86" i="3"/>
  <c r="AM250" i="3"/>
  <c r="AQ250" i="3"/>
  <c r="Z209" i="3"/>
  <c r="AQ209" i="3"/>
  <c r="AM92" i="3"/>
  <c r="AQ92" i="3"/>
  <c r="AM228" i="3"/>
  <c r="AQ228" i="3"/>
  <c r="AM236" i="3"/>
  <c r="AQ236" i="3"/>
  <c r="AM252" i="3"/>
  <c r="AQ252" i="3"/>
  <c r="AM22" i="3"/>
  <c r="AQ22" i="3"/>
  <c r="Y73" i="3"/>
  <c r="AQ73" i="3"/>
  <c r="AM14" i="3"/>
  <c r="AQ14" i="3"/>
  <c r="U17" i="3"/>
  <c r="AQ17" i="3"/>
  <c r="AM182" i="3"/>
  <c r="AQ182" i="3"/>
  <c r="V179" i="3"/>
  <c r="AQ179" i="3"/>
  <c r="O165" i="3"/>
  <c r="AQ165" i="3"/>
  <c r="AM34" i="3"/>
  <c r="AQ34" i="3"/>
  <c r="AM16" i="3"/>
  <c r="AQ16" i="3"/>
  <c r="Y93" i="3"/>
  <c r="AQ93" i="3"/>
  <c r="AM192" i="3"/>
  <c r="AQ192" i="3"/>
  <c r="AM114" i="3"/>
  <c r="AQ114" i="3"/>
  <c r="AG151" i="3"/>
  <c r="AQ151" i="3"/>
  <c r="AM160" i="3"/>
  <c r="AQ160" i="3"/>
  <c r="AM24" i="3"/>
  <c r="AQ24" i="3"/>
  <c r="AM140" i="3"/>
  <c r="AQ140" i="3"/>
  <c r="R189" i="3"/>
  <c r="AQ189" i="3"/>
  <c r="AM216" i="3"/>
  <c r="AQ216" i="3"/>
  <c r="AM200" i="3"/>
  <c r="AQ200" i="3"/>
  <c r="AM204" i="3"/>
  <c r="AQ204" i="3"/>
  <c r="AM70" i="3"/>
  <c r="AQ70" i="3"/>
  <c r="AM158" i="3"/>
  <c r="AQ158" i="3"/>
  <c r="AM242" i="3"/>
  <c r="AQ242" i="3"/>
  <c r="AM112" i="3"/>
  <c r="AQ112" i="3"/>
  <c r="AM220" i="3"/>
  <c r="AQ220" i="3"/>
  <c r="AM180" i="3"/>
  <c r="AQ180" i="3"/>
  <c r="AM244" i="3"/>
  <c r="AQ244" i="3"/>
  <c r="AM138" i="3"/>
  <c r="AQ138" i="3"/>
  <c r="AM42" i="3"/>
  <c r="AQ42" i="3"/>
  <c r="AM226" i="3"/>
  <c r="AQ226" i="3"/>
  <c r="AM118" i="3"/>
  <c r="AQ118" i="3"/>
  <c r="AM144" i="3"/>
  <c r="AQ144" i="3"/>
  <c r="AM88" i="3"/>
  <c r="AQ88" i="3"/>
  <c r="AM52" i="3"/>
  <c r="AQ52" i="3"/>
  <c r="AM154" i="3"/>
  <c r="AQ154" i="3"/>
  <c r="AM56" i="3"/>
  <c r="AQ56" i="3"/>
  <c r="AL83" i="3"/>
  <c r="AQ83" i="3"/>
  <c r="AM122" i="3"/>
  <c r="AQ122" i="3"/>
  <c r="AM120" i="3"/>
  <c r="AQ120" i="3"/>
  <c r="AL193" i="3"/>
  <c r="AQ193" i="3"/>
  <c r="N37" i="3"/>
  <c r="AQ37" i="3"/>
  <c r="G71" i="3"/>
  <c r="AQ71" i="3"/>
  <c r="AM64" i="3"/>
  <c r="AQ64" i="3"/>
  <c r="I139" i="3"/>
  <c r="AQ139" i="3"/>
  <c r="AM206" i="3"/>
  <c r="AQ206" i="3"/>
  <c r="T207" i="3"/>
  <c r="AQ207" i="3"/>
  <c r="AM232" i="3"/>
  <c r="AQ232" i="3"/>
  <c r="AM10" i="3"/>
  <c r="AQ10" i="3"/>
  <c r="AM30" i="3"/>
  <c r="AQ30" i="3"/>
  <c r="AM210" i="3"/>
  <c r="AQ210" i="3"/>
  <c r="AM116" i="3"/>
  <c r="AQ116" i="3"/>
  <c r="AM134" i="3"/>
  <c r="AQ134" i="3"/>
  <c r="AM156" i="3"/>
  <c r="AQ156" i="3"/>
  <c r="AC15" i="3"/>
  <c r="AQ15" i="3"/>
  <c r="AM142" i="3"/>
  <c r="AQ142" i="3"/>
  <c r="N27" i="3"/>
  <c r="AQ27" i="3"/>
  <c r="AM100" i="3"/>
  <c r="AQ100" i="3"/>
  <c r="AM212" i="3"/>
  <c r="AQ212" i="3"/>
  <c r="AM202" i="3"/>
  <c r="AQ202" i="3"/>
  <c r="AM170" i="3"/>
  <c r="AQ170" i="3"/>
  <c r="H95" i="3"/>
  <c r="AQ95" i="3"/>
  <c r="S145" i="3"/>
  <c r="AQ145" i="3"/>
  <c r="AM80" i="3"/>
  <c r="AQ80" i="3"/>
  <c r="AC25" i="3"/>
  <c r="AQ25" i="3"/>
  <c r="O137" i="3"/>
  <c r="AQ137" i="3"/>
  <c r="AM46" i="3"/>
  <c r="AQ46" i="3"/>
  <c r="AM8" i="3"/>
  <c r="AQ8" i="3"/>
  <c r="AM38" i="3"/>
  <c r="AQ38" i="3"/>
  <c r="AM62" i="3"/>
  <c r="AQ62" i="3"/>
  <c r="AM68" i="3"/>
  <c r="AQ68" i="3"/>
  <c r="AM50" i="3"/>
  <c r="AQ50" i="3"/>
  <c r="AM110" i="3"/>
  <c r="AQ110" i="3"/>
  <c r="AM104" i="3"/>
  <c r="AQ104" i="3"/>
  <c r="AE111" i="3"/>
  <c r="AQ111" i="3"/>
  <c r="AM186" i="3"/>
  <c r="AQ186" i="3"/>
  <c r="AB143" i="3"/>
  <c r="AQ143" i="3"/>
  <c r="AM234" i="3"/>
  <c r="AQ234" i="3"/>
  <c r="AM208" i="3"/>
  <c r="AQ208" i="3"/>
  <c r="AM198" i="3"/>
  <c r="AQ198" i="3"/>
  <c r="AM78" i="3"/>
  <c r="AQ78" i="3"/>
  <c r="AM218" i="3"/>
  <c r="AQ218" i="3"/>
  <c r="AM28" i="3"/>
  <c r="AQ28" i="3"/>
  <c r="AM60" i="3"/>
  <c r="AQ60" i="3"/>
  <c r="AM222" i="3"/>
  <c r="AQ222" i="3"/>
  <c r="AF33" i="3"/>
  <c r="AQ33" i="3"/>
  <c r="AM172" i="3"/>
  <c r="AQ172" i="3"/>
  <c r="AM96" i="3"/>
  <c r="AQ96" i="3"/>
  <c r="AM58" i="3"/>
  <c r="AQ58" i="3"/>
  <c r="P131" i="3"/>
  <c r="AQ131" i="3"/>
  <c r="AM32" i="3"/>
  <c r="AQ32" i="3"/>
  <c r="AM82" i="3"/>
  <c r="AQ82" i="3"/>
  <c r="AM130" i="3"/>
  <c r="AQ130" i="3"/>
  <c r="AM102" i="3"/>
  <c r="AQ102" i="3"/>
  <c r="O67" i="3"/>
  <c r="AQ67" i="3"/>
  <c r="V9" i="3"/>
  <c r="AQ9" i="3"/>
  <c r="AM6" i="3"/>
  <c r="AQ6" i="3"/>
  <c r="AM106" i="3"/>
  <c r="AQ106" i="3"/>
  <c r="E75" i="3"/>
  <c r="AQ75" i="3"/>
  <c r="AM194" i="3"/>
  <c r="AQ194" i="3"/>
  <c r="AM126" i="3"/>
  <c r="AQ126" i="3"/>
  <c r="AM176" i="3"/>
  <c r="AQ176" i="3"/>
  <c r="AM18" i="3"/>
  <c r="AQ18" i="3"/>
  <c r="AH59" i="3"/>
  <c r="AQ59" i="3"/>
  <c r="U246" i="3"/>
  <c r="AM246" i="3"/>
  <c r="J36" i="3"/>
  <c r="AM36" i="3"/>
  <c r="J124" i="3"/>
  <c r="AM124" i="3"/>
  <c r="AC148" i="3"/>
  <c r="AM148" i="3"/>
  <c r="E98" i="3"/>
  <c r="AM98" i="3"/>
  <c r="P84" i="3"/>
  <c r="AM84" i="3"/>
  <c r="N12" i="3"/>
  <c r="AM12" i="3"/>
  <c r="AA164" i="3"/>
  <c r="AM164" i="3"/>
  <c r="Z168" i="3"/>
  <c r="AM168" i="3"/>
  <c r="Y108" i="3"/>
  <c r="AM108" i="3"/>
  <c r="O66" i="3"/>
  <c r="AM66" i="3"/>
  <c r="E132" i="3"/>
  <c r="AM132" i="3"/>
  <c r="U136" i="3"/>
  <c r="AM136" i="3"/>
  <c r="H178" i="3"/>
  <c r="AM178" i="3"/>
  <c r="AH74" i="3"/>
  <c r="AM74" i="3"/>
  <c r="AF162" i="3"/>
  <c r="AM162" i="3"/>
  <c r="G40" i="3"/>
  <c r="AM40" i="3"/>
  <c r="S174" i="3"/>
  <c r="AM174" i="3"/>
  <c r="L224" i="3"/>
  <c r="AM224" i="3"/>
  <c r="Q54" i="3"/>
  <c r="AM54" i="3"/>
  <c r="P76" i="3"/>
  <c r="AM76" i="3"/>
  <c r="I196" i="3"/>
  <c r="AM196" i="3"/>
  <c r="D166" i="3"/>
  <c r="AM166" i="3"/>
  <c r="G26" i="3"/>
  <c r="AM26" i="3"/>
  <c r="W128" i="3"/>
  <c r="AM128" i="3"/>
  <c r="AC214" i="3"/>
  <c r="AM214" i="3"/>
  <c r="R230" i="3"/>
  <c r="AM230" i="3"/>
  <c r="L190" i="3"/>
  <c r="AM190" i="3"/>
  <c r="T188" i="3"/>
  <c r="AM188" i="3"/>
  <c r="U90" i="3"/>
  <c r="AM90" i="3"/>
  <c r="AA44" i="3"/>
  <c r="AM44" i="3"/>
  <c r="S94" i="3"/>
  <c r="AM94" i="3"/>
  <c r="AD72" i="3"/>
  <c r="AM72" i="3"/>
  <c r="H184" i="3"/>
  <c r="AM184" i="3"/>
  <c r="AA20" i="3"/>
  <c r="AM20" i="3"/>
  <c r="W75" i="3"/>
  <c r="U143" i="3"/>
  <c r="Y143" i="3"/>
  <c r="G143" i="3"/>
  <c r="H71" i="3"/>
  <c r="M143" i="3"/>
  <c r="V143" i="3"/>
  <c r="AL128" i="3"/>
  <c r="P67" i="3"/>
  <c r="F111" i="3"/>
  <c r="G193" i="3"/>
  <c r="W71" i="3"/>
  <c r="X193" i="3"/>
  <c r="U71" i="3"/>
  <c r="F184" i="3"/>
  <c r="AG178" i="3"/>
  <c r="Q59" i="3"/>
  <c r="O59" i="3"/>
  <c r="AH224" i="3"/>
  <c r="AF59" i="3"/>
  <c r="AE59" i="3"/>
  <c r="AG59" i="3"/>
  <c r="AL59" i="3"/>
  <c r="AC59" i="3"/>
  <c r="T59" i="3"/>
  <c r="G148" i="3"/>
  <c r="S98" i="3"/>
  <c r="S76" i="3"/>
  <c r="K94" i="3"/>
  <c r="AG76" i="3"/>
  <c r="Z59" i="3"/>
  <c r="R59" i="3"/>
  <c r="G59" i="3"/>
  <c r="N59" i="3"/>
  <c r="S59" i="3"/>
  <c r="I59" i="3"/>
  <c r="U59" i="3"/>
  <c r="K59" i="3"/>
  <c r="E59" i="3"/>
  <c r="T131" i="3"/>
  <c r="L59" i="3"/>
  <c r="H59" i="3"/>
  <c r="J59" i="3"/>
  <c r="AD59" i="3"/>
  <c r="AA59" i="3"/>
  <c r="Y59" i="3"/>
  <c r="M59" i="3"/>
  <c r="D59" i="3"/>
  <c r="F59" i="3"/>
  <c r="AB59" i="3"/>
  <c r="V59" i="3"/>
  <c r="P59" i="3"/>
  <c r="W59" i="3"/>
  <c r="X59" i="3"/>
  <c r="AB196" i="3"/>
  <c r="AC32" i="3"/>
  <c r="O108" i="3"/>
  <c r="W188" i="3"/>
  <c r="N131" i="3"/>
  <c r="Y67" i="3"/>
  <c r="M189" i="3"/>
  <c r="H189" i="3"/>
  <c r="J33" i="3"/>
  <c r="AL76" i="3"/>
  <c r="R179" i="3"/>
  <c r="Z90" i="3"/>
  <c r="O20" i="3"/>
  <c r="S124" i="3"/>
  <c r="W76" i="3"/>
  <c r="Y124" i="3"/>
  <c r="N148" i="3"/>
  <c r="AH90" i="3"/>
  <c r="M73" i="3"/>
  <c r="AL179" i="3"/>
  <c r="N143" i="3"/>
  <c r="I26" i="3"/>
  <c r="AD143" i="3"/>
  <c r="R143" i="3"/>
  <c r="AH124" i="3"/>
  <c r="AE148" i="3"/>
  <c r="AF90" i="3"/>
  <c r="F73" i="3"/>
  <c r="X179" i="3"/>
  <c r="AH143" i="3"/>
  <c r="Z143" i="3"/>
  <c r="P111" i="3"/>
  <c r="Q143" i="3"/>
  <c r="L143" i="3"/>
  <c r="D143" i="3"/>
  <c r="Z124" i="3"/>
  <c r="D148" i="3"/>
  <c r="U44" i="3"/>
  <c r="AG17" i="3"/>
  <c r="W179" i="3"/>
  <c r="F165" i="3"/>
  <c r="S143" i="3"/>
  <c r="Y128" i="3"/>
  <c r="J143" i="3"/>
  <c r="X76" i="3"/>
  <c r="O193" i="3"/>
  <c r="AD193" i="3"/>
  <c r="AE71" i="3"/>
  <c r="AD37" i="3"/>
  <c r="AG193" i="3"/>
  <c r="F193" i="3"/>
  <c r="E193" i="3"/>
  <c r="R40" i="3"/>
  <c r="AF71" i="3"/>
  <c r="E71" i="3"/>
  <c r="N162" i="3"/>
  <c r="I189" i="3"/>
  <c r="AE74" i="3"/>
  <c r="AH193" i="3"/>
  <c r="V193" i="3"/>
  <c r="T71" i="3"/>
  <c r="I71" i="3"/>
  <c r="AG224" i="3"/>
  <c r="Y189" i="3"/>
  <c r="AA37" i="3"/>
  <c r="Q71" i="3"/>
  <c r="G224" i="3"/>
  <c r="N164" i="3"/>
  <c r="W178" i="3"/>
  <c r="Q151" i="3"/>
  <c r="AD42" i="3"/>
  <c r="O164" i="3"/>
  <c r="AF178" i="3"/>
  <c r="Z12" i="3"/>
  <c r="T151" i="3"/>
  <c r="AD76" i="3"/>
  <c r="E76" i="3"/>
  <c r="M76" i="3"/>
  <c r="L76" i="3"/>
  <c r="K76" i="3"/>
  <c r="AC83" i="3"/>
  <c r="Q76" i="3"/>
  <c r="H76" i="3"/>
  <c r="G76" i="3"/>
  <c r="V76" i="3"/>
  <c r="Q42" i="3"/>
  <c r="N93" i="3"/>
  <c r="L151" i="3"/>
  <c r="X178" i="3"/>
  <c r="D178" i="3"/>
  <c r="AA76" i="3"/>
  <c r="D76" i="3"/>
  <c r="AC76" i="3"/>
  <c r="AB76" i="3"/>
  <c r="Z76" i="3"/>
  <c r="D189" i="3"/>
  <c r="N189" i="3"/>
  <c r="Z189" i="3"/>
  <c r="G189" i="3"/>
  <c r="AA189" i="3"/>
  <c r="L189" i="3"/>
  <c r="J189" i="3"/>
  <c r="K189" i="3"/>
  <c r="E189" i="3"/>
  <c r="P189" i="3"/>
  <c r="AG189" i="3"/>
  <c r="L108" i="3"/>
  <c r="AC189" i="3"/>
  <c r="M26" i="3"/>
  <c r="AL26" i="3"/>
  <c r="G124" i="3"/>
  <c r="AF73" i="3"/>
  <c r="X17" i="3"/>
  <c r="M94" i="3"/>
  <c r="AG179" i="3"/>
  <c r="Y98" i="3"/>
  <c r="E124" i="3"/>
  <c r="W124" i="3"/>
  <c r="AF124" i="3"/>
  <c r="S44" i="3"/>
  <c r="AL73" i="3"/>
  <c r="I75" i="3"/>
  <c r="D179" i="3"/>
  <c r="T179" i="3"/>
  <c r="Q179" i="3"/>
  <c r="AC165" i="3"/>
  <c r="P124" i="3"/>
  <c r="O124" i="3"/>
  <c r="N124" i="3"/>
  <c r="Q124" i="3"/>
  <c r="AD148" i="3"/>
  <c r="AF148" i="3"/>
  <c r="AA148" i="3"/>
  <c r="AB148" i="3"/>
  <c r="X9" i="3"/>
  <c r="L90" i="3"/>
  <c r="K90" i="3"/>
  <c r="J44" i="3"/>
  <c r="AA73" i="3"/>
  <c r="J73" i="3"/>
  <c r="W17" i="3"/>
  <c r="AA75" i="3"/>
  <c r="L94" i="3"/>
  <c r="AD179" i="3"/>
  <c r="H179" i="3"/>
  <c r="M179" i="3"/>
  <c r="T165" i="3"/>
  <c r="H20" i="3"/>
  <c r="AH148" i="3"/>
  <c r="F148" i="3"/>
  <c r="V148" i="3"/>
  <c r="Q148" i="3"/>
  <c r="W90" i="3"/>
  <c r="X90" i="3"/>
  <c r="U124" i="3"/>
  <c r="AG124" i="3"/>
  <c r="K124" i="3"/>
  <c r="F124" i="3"/>
  <c r="R124" i="3"/>
  <c r="W148" i="3"/>
  <c r="R148" i="3"/>
  <c r="O148" i="3"/>
  <c r="U148" i="3"/>
  <c r="Q90" i="3"/>
  <c r="E90" i="3"/>
  <c r="I44" i="3"/>
  <c r="X73" i="3"/>
  <c r="AC73" i="3"/>
  <c r="H167" i="3"/>
  <c r="F17" i="3"/>
  <c r="G94" i="3"/>
  <c r="S179" i="3"/>
  <c r="O179" i="3"/>
  <c r="F179" i="3"/>
  <c r="AA179" i="3"/>
  <c r="G165" i="3"/>
  <c r="K20" i="3"/>
  <c r="T20" i="3"/>
  <c r="N20" i="3"/>
  <c r="AG26" i="3"/>
  <c r="V26" i="3"/>
  <c r="Y72" i="3"/>
  <c r="AG111" i="3"/>
  <c r="AD111" i="3"/>
  <c r="U20" i="3"/>
  <c r="W26" i="3"/>
  <c r="AB26" i="3"/>
  <c r="AC26" i="3"/>
  <c r="X111" i="3"/>
  <c r="Z20" i="3"/>
  <c r="D20" i="3"/>
  <c r="T26" i="3"/>
  <c r="AB20" i="3"/>
  <c r="G20" i="3"/>
  <c r="N26" i="3"/>
  <c r="R20" i="3"/>
  <c r="AH184" i="3"/>
  <c r="M108" i="3"/>
  <c r="AD26" i="3"/>
  <c r="N111" i="3"/>
  <c r="J108" i="3"/>
  <c r="H108" i="3"/>
  <c r="Y76" i="3"/>
  <c r="R76" i="3"/>
  <c r="F76" i="3"/>
  <c r="AC143" i="3"/>
  <c r="O143" i="3"/>
  <c r="H143" i="3"/>
  <c r="I143" i="3"/>
  <c r="K143" i="3"/>
  <c r="F143" i="3"/>
  <c r="AF143" i="3"/>
  <c r="AG143" i="3"/>
  <c r="AE143" i="3"/>
  <c r="AA143" i="3"/>
  <c r="T143" i="3"/>
  <c r="AL143" i="3"/>
  <c r="P143" i="3"/>
  <c r="W143" i="3"/>
  <c r="E143" i="3"/>
  <c r="X143" i="3"/>
  <c r="S72" i="3"/>
  <c r="R108" i="3"/>
  <c r="R184" i="3"/>
  <c r="AA108" i="3"/>
  <c r="E20" i="3"/>
  <c r="Q20" i="3"/>
  <c r="AE76" i="3"/>
  <c r="N76" i="3"/>
  <c r="AF76" i="3"/>
  <c r="T76" i="3"/>
  <c r="O76" i="3"/>
  <c r="I76" i="3"/>
  <c r="AH76" i="3"/>
  <c r="J76" i="3"/>
  <c r="U76" i="3"/>
  <c r="T224" i="3"/>
  <c r="V36" i="3"/>
  <c r="H196" i="3"/>
  <c r="AE131" i="3"/>
  <c r="M67" i="3"/>
  <c r="AL67" i="3"/>
  <c r="AA224" i="3"/>
  <c r="U224" i="3"/>
  <c r="AC108" i="3"/>
  <c r="Q209" i="3"/>
  <c r="F36" i="3"/>
  <c r="AD196" i="3"/>
  <c r="S131" i="3"/>
  <c r="AD131" i="3"/>
  <c r="AC67" i="3"/>
  <c r="K67" i="3"/>
  <c r="AD224" i="3"/>
  <c r="R224" i="3"/>
  <c r="Y54" i="3"/>
  <c r="F224" i="3"/>
  <c r="H33" i="3"/>
  <c r="F196" i="3"/>
  <c r="AA188" i="3"/>
  <c r="J131" i="3"/>
  <c r="AB131" i="3"/>
  <c r="AG131" i="3"/>
  <c r="V67" i="3"/>
  <c r="AA67" i="3"/>
  <c r="Q224" i="3"/>
  <c r="I224" i="3"/>
  <c r="R95" i="3"/>
  <c r="AE54" i="3"/>
  <c r="L54" i="3"/>
  <c r="AB54" i="3"/>
  <c r="O54" i="3"/>
  <c r="F137" i="3"/>
  <c r="J54" i="3"/>
  <c r="H54" i="3"/>
  <c r="X162" i="3"/>
  <c r="Z54" i="3"/>
  <c r="AG54" i="3"/>
  <c r="M54" i="3"/>
  <c r="AH54" i="3"/>
  <c r="AL54" i="3"/>
  <c r="F54" i="3"/>
  <c r="N54" i="3"/>
  <c r="V54" i="3"/>
  <c r="S54" i="3"/>
  <c r="X124" i="3"/>
  <c r="I124" i="3"/>
  <c r="AD124" i="3"/>
  <c r="AA124" i="3"/>
  <c r="AL124" i="3"/>
  <c r="AC124" i="3"/>
  <c r="V124" i="3"/>
  <c r="AE124" i="3"/>
  <c r="L148" i="3"/>
  <c r="K148" i="3"/>
  <c r="P148" i="3"/>
  <c r="AG148" i="3"/>
  <c r="H148" i="3"/>
  <c r="X148" i="3"/>
  <c r="Z148" i="3"/>
  <c r="AL148" i="3"/>
  <c r="E73" i="3"/>
  <c r="N73" i="3"/>
  <c r="I73" i="3"/>
  <c r="H73" i="3"/>
  <c r="AG167" i="3"/>
  <c r="R17" i="3"/>
  <c r="Q17" i="3"/>
  <c r="S75" i="3"/>
  <c r="V94" i="3"/>
  <c r="AH94" i="3"/>
  <c r="L179" i="3"/>
  <c r="Y179" i="3"/>
  <c r="AF179" i="3"/>
  <c r="E179" i="3"/>
  <c r="I179" i="3"/>
  <c r="G179" i="3"/>
  <c r="AE179" i="3"/>
  <c r="J179" i="3"/>
  <c r="N179" i="3"/>
  <c r="AB165" i="3"/>
  <c r="J174" i="3"/>
  <c r="L26" i="3"/>
  <c r="I174" i="3"/>
  <c r="O111" i="3"/>
  <c r="AL111" i="3"/>
  <c r="U111" i="3"/>
  <c r="T54" i="3"/>
  <c r="Q26" i="3"/>
  <c r="S26" i="3"/>
  <c r="D111" i="3"/>
  <c r="M111" i="3"/>
  <c r="P54" i="3"/>
  <c r="X54" i="3"/>
  <c r="R54" i="3"/>
  <c r="W54" i="3"/>
  <c r="AB124" i="3"/>
  <c r="T124" i="3"/>
  <c r="H124" i="3"/>
  <c r="L124" i="3"/>
  <c r="D124" i="3"/>
  <c r="M124" i="3"/>
  <c r="M148" i="3"/>
  <c r="T148" i="3"/>
  <c r="J148" i="3"/>
  <c r="I148" i="3"/>
  <c r="Y148" i="3"/>
  <c r="E148" i="3"/>
  <c r="S148" i="3"/>
  <c r="P73" i="3"/>
  <c r="L73" i="3"/>
  <c r="AH73" i="3"/>
  <c r="U75" i="3"/>
  <c r="AF94" i="3"/>
  <c r="AA94" i="3"/>
  <c r="K179" i="3"/>
  <c r="AC179" i="3"/>
  <c r="P179" i="3"/>
  <c r="U179" i="3"/>
  <c r="Z179" i="3"/>
  <c r="AB179" i="3"/>
  <c r="AH179" i="3"/>
  <c r="W165" i="3"/>
  <c r="H111" i="3"/>
  <c r="Y111" i="3"/>
  <c r="I54" i="3"/>
  <c r="AC54" i="3"/>
  <c r="AF26" i="3"/>
  <c r="E111" i="3"/>
  <c r="AA54" i="3"/>
  <c r="AF54" i="3"/>
  <c r="E54" i="3"/>
  <c r="G54" i="3"/>
  <c r="AF108" i="3"/>
  <c r="F108" i="3"/>
  <c r="Z108" i="3"/>
  <c r="Q108" i="3"/>
  <c r="P20" i="3"/>
  <c r="T108" i="3"/>
  <c r="P108" i="3"/>
  <c r="I20" i="3"/>
  <c r="AH20" i="3"/>
  <c r="W108" i="3"/>
  <c r="AE108" i="3"/>
  <c r="E108" i="3"/>
  <c r="V108" i="3"/>
  <c r="X74" i="3"/>
  <c r="O189" i="3"/>
  <c r="AL189" i="3"/>
  <c r="AH189" i="3"/>
  <c r="W189" i="3"/>
  <c r="S189" i="3"/>
  <c r="AE189" i="3"/>
  <c r="V189" i="3"/>
  <c r="AB189" i="3"/>
  <c r="AD189" i="3"/>
  <c r="AF189" i="3"/>
  <c r="U189" i="3"/>
  <c r="X189" i="3"/>
  <c r="T189" i="3"/>
  <c r="Q189" i="3"/>
  <c r="F189" i="3"/>
  <c r="Q74" i="3"/>
  <c r="AF174" i="3"/>
  <c r="U108" i="3"/>
  <c r="I108" i="3"/>
  <c r="AG108" i="3"/>
  <c r="AL108" i="3"/>
  <c r="AB108" i="3"/>
  <c r="G108" i="3"/>
  <c r="AH108" i="3"/>
  <c r="S108" i="3"/>
  <c r="AD108" i="3"/>
  <c r="K54" i="3"/>
  <c r="AD54" i="3"/>
  <c r="D54" i="3"/>
  <c r="U54" i="3"/>
  <c r="M74" i="3"/>
  <c r="E168" i="3"/>
  <c r="K108" i="3"/>
  <c r="N108" i="3"/>
  <c r="E128" i="3"/>
  <c r="O128" i="3"/>
  <c r="Z128" i="3"/>
  <c r="I128" i="3"/>
  <c r="X128" i="3"/>
  <c r="K128" i="3"/>
  <c r="AB128" i="3"/>
  <c r="V128" i="3"/>
  <c r="J128" i="3"/>
  <c r="M128" i="3"/>
  <c r="Q128" i="3"/>
  <c r="D128" i="3"/>
  <c r="T128" i="3"/>
  <c r="AH128" i="3"/>
  <c r="AA128" i="3"/>
  <c r="AG128" i="3"/>
  <c r="R128" i="3"/>
  <c r="N128" i="3"/>
  <c r="U128" i="3"/>
  <c r="AC128" i="3"/>
  <c r="P128" i="3"/>
  <c r="AE128" i="3"/>
  <c r="S128" i="3"/>
  <c r="AD128" i="3"/>
  <c r="L128" i="3"/>
  <c r="AF128" i="3"/>
  <c r="H128" i="3"/>
  <c r="G128" i="3"/>
  <c r="F128" i="3"/>
  <c r="D108" i="3"/>
  <c r="X108" i="3"/>
  <c r="AF20" i="3"/>
  <c r="AC20" i="3"/>
  <c r="AL20" i="3"/>
  <c r="S20" i="3"/>
  <c r="J20" i="3"/>
  <c r="AD20" i="3"/>
  <c r="Y20" i="3"/>
  <c r="AE20" i="3"/>
  <c r="AG20" i="3"/>
  <c r="M20" i="3"/>
  <c r="F20" i="3"/>
  <c r="V20" i="3"/>
  <c r="X20" i="3"/>
  <c r="W20" i="3"/>
  <c r="L20" i="3"/>
  <c r="AL42" i="3"/>
  <c r="N74" i="3"/>
  <c r="J37" i="3"/>
  <c r="G178" i="3"/>
  <c r="D193" i="3"/>
  <c r="AE193" i="3"/>
  <c r="H193" i="3"/>
  <c r="T193" i="3"/>
  <c r="Z193" i="3"/>
  <c r="M193" i="3"/>
  <c r="P193" i="3"/>
  <c r="I193" i="3"/>
  <c r="V40" i="3"/>
  <c r="L40" i="3"/>
  <c r="Z71" i="3"/>
  <c r="AC71" i="3"/>
  <c r="AL71" i="3"/>
  <c r="L71" i="3"/>
  <c r="M71" i="3"/>
  <c r="D71" i="3"/>
  <c r="F71" i="3"/>
  <c r="AD71" i="3"/>
  <c r="K178" i="3"/>
  <c r="Q178" i="3"/>
  <c r="AF66" i="3"/>
  <c r="Y178" i="3"/>
  <c r="AD162" i="3"/>
  <c r="U162" i="3"/>
  <c r="AD136" i="3"/>
  <c r="G83" i="3"/>
  <c r="E178" i="3"/>
  <c r="AC74" i="3"/>
  <c r="F74" i="3"/>
  <c r="J74" i="3"/>
  <c r="O184" i="3"/>
  <c r="J184" i="3"/>
  <c r="H72" i="3"/>
  <c r="AB42" i="3"/>
  <c r="P74" i="3"/>
  <c r="M37" i="3"/>
  <c r="X37" i="3"/>
  <c r="T178" i="3"/>
  <c r="P178" i="3"/>
  <c r="AF193" i="3"/>
  <c r="S193" i="3"/>
  <c r="U193" i="3"/>
  <c r="AA193" i="3"/>
  <c r="AB193" i="3"/>
  <c r="R193" i="3"/>
  <c r="K193" i="3"/>
  <c r="AA40" i="3"/>
  <c r="X40" i="3"/>
  <c r="K71" i="3"/>
  <c r="Y71" i="3"/>
  <c r="N71" i="3"/>
  <c r="X71" i="3"/>
  <c r="AG71" i="3"/>
  <c r="R71" i="3"/>
  <c r="P71" i="3"/>
  <c r="AE178" i="3"/>
  <c r="AC66" i="3"/>
  <c r="S132" i="3"/>
  <c r="U178" i="3"/>
  <c r="D162" i="3"/>
  <c r="S162" i="3"/>
  <c r="V136" i="3"/>
  <c r="X83" i="3"/>
  <c r="AB178" i="3"/>
  <c r="G74" i="3"/>
  <c r="AB74" i="3"/>
  <c r="T72" i="3"/>
  <c r="W184" i="3"/>
  <c r="AD184" i="3"/>
  <c r="AF72" i="3"/>
  <c r="D42" i="3"/>
  <c r="Y37" i="3"/>
  <c r="AA178" i="3"/>
  <c r="F178" i="3"/>
  <c r="W193" i="3"/>
  <c r="AC193" i="3"/>
  <c r="L193" i="3"/>
  <c r="N193" i="3"/>
  <c r="Q193" i="3"/>
  <c r="Y193" i="3"/>
  <c r="J193" i="3"/>
  <c r="M40" i="3"/>
  <c r="J71" i="3"/>
  <c r="AA71" i="3"/>
  <c r="AH71" i="3"/>
  <c r="S71" i="3"/>
  <c r="V71" i="3"/>
  <c r="O71" i="3"/>
  <c r="AB71" i="3"/>
  <c r="O178" i="3"/>
  <c r="M178" i="3"/>
  <c r="AC136" i="3"/>
  <c r="Q83" i="3"/>
  <c r="L178" i="3"/>
  <c r="R74" i="3"/>
  <c r="L74" i="3"/>
  <c r="AA74" i="3"/>
  <c r="N72" i="3"/>
  <c r="Q184" i="3"/>
  <c r="AB166" i="3"/>
  <c r="K196" i="3"/>
  <c r="Q196" i="3"/>
  <c r="W196" i="3"/>
  <c r="X196" i="3"/>
  <c r="G95" i="3"/>
  <c r="U137" i="3"/>
  <c r="AA168" i="3"/>
  <c r="G196" i="3"/>
  <c r="AE196" i="3"/>
  <c r="P196" i="3"/>
  <c r="Z196" i="3"/>
  <c r="AH145" i="3"/>
  <c r="AE25" i="3"/>
  <c r="K137" i="3"/>
  <c r="AE137" i="3"/>
  <c r="AG196" i="3"/>
  <c r="L196" i="3"/>
  <c r="U184" i="3"/>
  <c r="U25" i="3"/>
  <c r="AH25" i="3"/>
  <c r="E196" i="3"/>
  <c r="AC196" i="3"/>
  <c r="AL196" i="3"/>
  <c r="U196" i="3"/>
  <c r="O196" i="3"/>
  <c r="Y196" i="3"/>
  <c r="M168" i="3"/>
  <c r="I209" i="3"/>
  <c r="W209" i="3"/>
  <c r="Z36" i="3"/>
  <c r="N36" i="3"/>
  <c r="D33" i="3"/>
  <c r="AA33" i="3"/>
  <c r="M90" i="3"/>
  <c r="AA90" i="3"/>
  <c r="N90" i="3"/>
  <c r="I90" i="3"/>
  <c r="T90" i="3"/>
  <c r="Y90" i="3"/>
  <c r="G90" i="3"/>
  <c r="R44" i="3"/>
  <c r="G44" i="3"/>
  <c r="X44" i="3"/>
  <c r="AG44" i="3"/>
  <c r="H188" i="3"/>
  <c r="AL188" i="3"/>
  <c r="U131" i="3"/>
  <c r="K131" i="3"/>
  <c r="R131" i="3"/>
  <c r="M131" i="3"/>
  <c r="W131" i="3"/>
  <c r="AF131" i="3"/>
  <c r="O131" i="3"/>
  <c r="Z131" i="3"/>
  <c r="AL32" i="3"/>
  <c r="X32" i="3"/>
  <c r="T75" i="3"/>
  <c r="Q75" i="3"/>
  <c r="Y75" i="3"/>
  <c r="K75" i="3"/>
  <c r="F94" i="3"/>
  <c r="J94" i="3"/>
  <c r="AB94" i="3"/>
  <c r="Y94" i="3"/>
  <c r="N94" i="3"/>
  <c r="AC94" i="3"/>
  <c r="H94" i="3"/>
  <c r="AE94" i="3"/>
  <c r="Q67" i="3"/>
  <c r="W67" i="3"/>
  <c r="U67" i="3"/>
  <c r="R67" i="3"/>
  <c r="Z67" i="3"/>
  <c r="AF67" i="3"/>
  <c r="F67" i="3"/>
  <c r="P224" i="3"/>
  <c r="O224" i="3"/>
  <c r="M224" i="3"/>
  <c r="D224" i="3"/>
  <c r="AL224" i="3"/>
  <c r="W224" i="3"/>
  <c r="AB224" i="3"/>
  <c r="H224" i="3"/>
  <c r="D9" i="3"/>
  <c r="F174" i="3"/>
  <c r="AH174" i="3"/>
  <c r="P174" i="3"/>
  <c r="AD174" i="3"/>
  <c r="Z174" i="3"/>
  <c r="AD209" i="3"/>
  <c r="AE209" i="3"/>
  <c r="AB36" i="3"/>
  <c r="Y33" i="3"/>
  <c r="N33" i="3"/>
  <c r="J90" i="3"/>
  <c r="V90" i="3"/>
  <c r="H90" i="3"/>
  <c r="F90" i="3"/>
  <c r="S90" i="3"/>
  <c r="O90" i="3"/>
  <c r="R90" i="3"/>
  <c r="AE90" i="3"/>
  <c r="O44" i="3"/>
  <c r="AB44" i="3"/>
  <c r="AL44" i="3"/>
  <c r="AD44" i="3"/>
  <c r="N188" i="3"/>
  <c r="E188" i="3"/>
  <c r="AL131" i="3"/>
  <c r="D131" i="3"/>
  <c r="V131" i="3"/>
  <c r="AA131" i="3"/>
  <c r="X131" i="3"/>
  <c r="AH131" i="3"/>
  <c r="I131" i="3"/>
  <c r="H131" i="3"/>
  <c r="Q32" i="3"/>
  <c r="D32" i="3"/>
  <c r="Z75" i="3"/>
  <c r="X75" i="3"/>
  <c r="F75" i="3"/>
  <c r="AE75" i="3"/>
  <c r="Q94" i="3"/>
  <c r="E94" i="3"/>
  <c r="AL94" i="3"/>
  <c r="D94" i="3"/>
  <c r="U94" i="3"/>
  <c r="AG94" i="3"/>
  <c r="I94" i="3"/>
  <c r="R94" i="3"/>
  <c r="N67" i="3"/>
  <c r="AG67" i="3"/>
  <c r="I67" i="3"/>
  <c r="AD67" i="3"/>
  <c r="T67" i="3"/>
  <c r="H67" i="3"/>
  <c r="G67" i="3"/>
  <c r="S67" i="3"/>
  <c r="E224" i="3"/>
  <c r="AE224" i="3"/>
  <c r="AC224" i="3"/>
  <c r="X224" i="3"/>
  <c r="N224" i="3"/>
  <c r="AF224" i="3"/>
  <c r="Y224" i="3"/>
  <c r="O75" i="3"/>
  <c r="X174" i="3"/>
  <c r="AL174" i="3"/>
  <c r="AE174" i="3"/>
  <c r="AG209" i="3"/>
  <c r="D246" i="3"/>
  <c r="S36" i="3"/>
  <c r="AD33" i="3"/>
  <c r="U9" i="3"/>
  <c r="AC90" i="3"/>
  <c r="AL90" i="3"/>
  <c r="AD90" i="3"/>
  <c r="D90" i="3"/>
  <c r="AG90" i="3"/>
  <c r="AB90" i="3"/>
  <c r="P90" i="3"/>
  <c r="M44" i="3"/>
  <c r="D44" i="3"/>
  <c r="V44" i="3"/>
  <c r="AB188" i="3"/>
  <c r="L131" i="3"/>
  <c r="E131" i="3"/>
  <c r="Y131" i="3"/>
  <c r="F131" i="3"/>
  <c r="G131" i="3"/>
  <c r="Q131" i="3"/>
  <c r="AC131" i="3"/>
  <c r="AF32" i="3"/>
  <c r="R75" i="3"/>
  <c r="AC75" i="3"/>
  <c r="AH75" i="3"/>
  <c r="P75" i="3"/>
  <c r="O94" i="3"/>
  <c r="W94" i="3"/>
  <c r="Z94" i="3"/>
  <c r="X94" i="3"/>
  <c r="AD94" i="3"/>
  <c r="T94" i="3"/>
  <c r="P94" i="3"/>
  <c r="AH67" i="3"/>
  <c r="J67" i="3"/>
  <c r="AE67" i="3"/>
  <c r="AB67" i="3"/>
  <c r="E67" i="3"/>
  <c r="L67" i="3"/>
  <c r="X67" i="3"/>
  <c r="D67" i="3"/>
  <c r="Z224" i="3"/>
  <c r="J224" i="3"/>
  <c r="V224" i="3"/>
  <c r="S224" i="3"/>
  <c r="K224" i="3"/>
  <c r="M75" i="3"/>
  <c r="AG75" i="3"/>
  <c r="AC174" i="3"/>
  <c r="V174" i="3"/>
  <c r="K174" i="3"/>
  <c r="T196" i="3"/>
  <c r="M196" i="3"/>
  <c r="P184" i="3"/>
  <c r="Z74" i="3"/>
  <c r="V184" i="3"/>
  <c r="H93" i="3"/>
  <c r="AA184" i="3"/>
  <c r="T168" i="3"/>
  <c r="AD168" i="3"/>
  <c r="AH168" i="3"/>
  <c r="H168" i="3"/>
  <c r="N168" i="3"/>
  <c r="F168" i="3"/>
  <c r="R168" i="3"/>
  <c r="AL168" i="3"/>
  <c r="I168" i="3"/>
  <c r="S168" i="3"/>
  <c r="AG168" i="3"/>
  <c r="AE168" i="3"/>
  <c r="D168" i="3"/>
  <c r="L168" i="3"/>
  <c r="O168" i="3"/>
  <c r="K168" i="3"/>
  <c r="AC168" i="3"/>
  <c r="AA219" i="3"/>
  <c r="AE219" i="3"/>
  <c r="AC219" i="3"/>
  <c r="L219" i="3"/>
  <c r="X219" i="3"/>
  <c r="S219" i="3"/>
  <c r="F219" i="3"/>
  <c r="AF219" i="3"/>
  <c r="AB219" i="3"/>
  <c r="N219" i="3"/>
  <c r="T219" i="3"/>
  <c r="V219" i="3"/>
  <c r="AL219" i="3"/>
  <c r="K219" i="3"/>
  <c r="AG219" i="3"/>
  <c r="Q219" i="3"/>
  <c r="M219" i="3"/>
  <c r="G219" i="3"/>
  <c r="AD219" i="3"/>
  <c r="U219" i="3"/>
  <c r="Z219" i="3"/>
  <c r="E219" i="3"/>
  <c r="I219" i="3"/>
  <c r="J219" i="3"/>
  <c r="H219" i="3"/>
  <c r="D219" i="3"/>
  <c r="O219" i="3"/>
  <c r="W219" i="3"/>
  <c r="AH219" i="3"/>
  <c r="R219" i="3"/>
  <c r="Y219" i="3"/>
  <c r="P219" i="3"/>
  <c r="G207" i="3"/>
  <c r="E164" i="3"/>
  <c r="U164" i="3"/>
  <c r="AC93" i="3"/>
  <c r="J93" i="3"/>
  <c r="N25" i="3"/>
  <c r="W230" i="3"/>
  <c r="AD27" i="3"/>
  <c r="X12" i="3"/>
  <c r="AF151" i="3"/>
  <c r="E151" i="3"/>
  <c r="AA25" i="3"/>
  <c r="M95" i="3"/>
  <c r="L95" i="3"/>
  <c r="AD25" i="3"/>
  <c r="H25" i="3"/>
  <c r="AA137" i="3"/>
  <c r="AD137" i="3"/>
  <c r="J137" i="3"/>
  <c r="AC137" i="3"/>
  <c r="P168" i="3"/>
  <c r="U168" i="3"/>
  <c r="AB168" i="3"/>
  <c r="V168" i="3"/>
  <c r="Q174" i="3"/>
  <c r="AG174" i="3"/>
  <c r="T174" i="3"/>
  <c r="N174" i="3"/>
  <c r="E174" i="3"/>
  <c r="W174" i="3"/>
  <c r="R174" i="3"/>
  <c r="AA174" i="3"/>
  <c r="H174" i="3"/>
  <c r="Y174" i="3"/>
  <c r="L174" i="3"/>
  <c r="G174" i="3"/>
  <c r="U174" i="3"/>
  <c r="M174" i="3"/>
  <c r="D174" i="3"/>
  <c r="O174" i="3"/>
  <c r="AB174" i="3"/>
  <c r="T139" i="3"/>
  <c r="AH139" i="3"/>
  <c r="AC139" i="3"/>
  <c r="P139" i="3"/>
  <c r="AE139" i="3"/>
  <c r="O139" i="3"/>
  <c r="U139" i="3"/>
  <c r="AF139" i="3"/>
  <c r="K139" i="3"/>
  <c r="L139" i="3"/>
  <c r="D139" i="3"/>
  <c r="F139" i="3"/>
  <c r="J139" i="3"/>
  <c r="E139" i="3"/>
  <c r="V139" i="3"/>
  <c r="H139" i="3"/>
  <c r="AA139" i="3"/>
  <c r="W139" i="3"/>
  <c r="Z139" i="3"/>
  <c r="N139" i="3"/>
  <c r="G139" i="3"/>
  <c r="AG139" i="3"/>
  <c r="R139" i="3"/>
  <c r="AD139" i="3"/>
  <c r="AL139" i="3"/>
  <c r="Q139" i="3"/>
  <c r="X139" i="3"/>
  <c r="AB139" i="3"/>
  <c r="Y139" i="3"/>
  <c r="M139" i="3"/>
  <c r="S139" i="3"/>
  <c r="AF153" i="3"/>
  <c r="U153" i="3"/>
  <c r="I153" i="3"/>
  <c r="Y153" i="3"/>
  <c r="O153" i="3"/>
  <c r="AH153" i="3"/>
  <c r="AC153" i="3"/>
  <c r="AG153" i="3"/>
  <c r="M153" i="3"/>
  <c r="N153" i="3"/>
  <c r="E153" i="3"/>
  <c r="K153" i="3"/>
  <c r="G153" i="3"/>
  <c r="F153" i="3"/>
  <c r="V153" i="3"/>
  <c r="T153" i="3"/>
  <c r="S153" i="3"/>
  <c r="AA153" i="3"/>
  <c r="W153" i="3"/>
  <c r="P153" i="3"/>
  <c r="Q153" i="3"/>
  <c r="AB153" i="3"/>
  <c r="R153" i="3"/>
  <c r="AL153" i="3"/>
  <c r="Z153" i="3"/>
  <c r="L153" i="3"/>
  <c r="D153" i="3"/>
  <c r="J153" i="3"/>
  <c r="AD153" i="3"/>
  <c r="X153" i="3"/>
  <c r="AE153" i="3"/>
  <c r="H153" i="3"/>
  <c r="AC185" i="3"/>
  <c r="AD185" i="3"/>
  <c r="Z185" i="3"/>
  <c r="AB185" i="3"/>
  <c r="Q185" i="3"/>
  <c r="Y185" i="3"/>
  <c r="S185" i="3"/>
  <c r="AH185" i="3"/>
  <c r="G185" i="3"/>
  <c r="I185" i="3"/>
  <c r="AF185" i="3"/>
  <c r="L185" i="3"/>
  <c r="K185" i="3"/>
  <c r="P185" i="3"/>
  <c r="F185" i="3"/>
  <c r="R185" i="3"/>
  <c r="H185" i="3"/>
  <c r="X185" i="3"/>
  <c r="AG185" i="3"/>
  <c r="AE185" i="3"/>
  <c r="E185" i="3"/>
  <c r="N185" i="3"/>
  <c r="J185" i="3"/>
  <c r="D185" i="3"/>
  <c r="V185" i="3"/>
  <c r="T185" i="3"/>
  <c r="AL185" i="3"/>
  <c r="U185" i="3"/>
  <c r="W185" i="3"/>
  <c r="O185" i="3"/>
  <c r="AA185" i="3"/>
  <c r="M185" i="3"/>
  <c r="F85" i="3"/>
  <c r="Q85" i="3"/>
  <c r="AF85" i="3"/>
  <c r="AL85" i="3"/>
  <c r="Y85" i="3"/>
  <c r="AC85" i="3"/>
  <c r="V85" i="3"/>
  <c r="AH85" i="3"/>
  <c r="S85" i="3"/>
  <c r="D85" i="3"/>
  <c r="AD85" i="3"/>
  <c r="U85" i="3"/>
  <c r="AB85" i="3"/>
  <c r="M85" i="3"/>
  <c r="N85" i="3"/>
  <c r="AE85" i="3"/>
  <c r="O85" i="3"/>
  <c r="P85" i="3"/>
  <c r="E85" i="3"/>
  <c r="X85" i="3"/>
  <c r="T85" i="3"/>
  <c r="K85" i="3"/>
  <c r="L85" i="3"/>
  <c r="H85" i="3"/>
  <c r="I85" i="3"/>
  <c r="Z85" i="3"/>
  <c r="G85" i="3"/>
  <c r="AG85" i="3"/>
  <c r="J85" i="3"/>
  <c r="W85" i="3"/>
  <c r="AA85" i="3"/>
  <c r="R85" i="3"/>
  <c r="AF207" i="3"/>
  <c r="D164" i="3"/>
  <c r="R164" i="3"/>
  <c r="K93" i="3"/>
  <c r="I93" i="3"/>
  <c r="K25" i="3"/>
  <c r="E25" i="3"/>
  <c r="Y27" i="3"/>
  <c r="P12" i="3"/>
  <c r="U151" i="3"/>
  <c r="I151" i="3"/>
  <c r="P25" i="3"/>
  <c r="Z25" i="3"/>
  <c r="P230" i="3"/>
  <c r="AL95" i="3"/>
  <c r="AG95" i="3"/>
  <c r="J25" i="3"/>
  <c r="G230" i="3"/>
  <c r="F25" i="3"/>
  <c r="D137" i="3"/>
  <c r="R137" i="3"/>
  <c r="AH137" i="3"/>
  <c r="G137" i="3"/>
  <c r="AL74" i="3"/>
  <c r="G168" i="3"/>
  <c r="Q168" i="3"/>
  <c r="Y168" i="3"/>
  <c r="K184" i="3"/>
  <c r="X26" i="3"/>
  <c r="K26" i="3"/>
  <c r="AE26" i="3"/>
  <c r="E26" i="3"/>
  <c r="P26" i="3"/>
  <c r="F26" i="3"/>
  <c r="AH26" i="3"/>
  <c r="H26" i="3"/>
  <c r="U26" i="3"/>
  <c r="D26" i="3"/>
  <c r="AA26" i="3"/>
  <c r="R26" i="3"/>
  <c r="O26" i="3"/>
  <c r="Z26" i="3"/>
  <c r="Y26" i="3"/>
  <c r="J26" i="3"/>
  <c r="I111" i="3"/>
  <c r="AA111" i="3"/>
  <c r="L111" i="3"/>
  <c r="V111" i="3"/>
  <c r="J111" i="3"/>
  <c r="AH111" i="3"/>
  <c r="AB111" i="3"/>
  <c r="K111" i="3"/>
  <c r="R111" i="3"/>
  <c r="AF111" i="3"/>
  <c r="T111" i="3"/>
  <c r="Q111" i="3"/>
  <c r="Z111" i="3"/>
  <c r="W111" i="3"/>
  <c r="AC111" i="3"/>
  <c r="S111" i="3"/>
  <c r="G111" i="3"/>
  <c r="I13" i="3"/>
  <c r="S13" i="3"/>
  <c r="E13" i="3"/>
  <c r="P13" i="3"/>
  <c r="D13" i="3"/>
  <c r="F13" i="3"/>
  <c r="L13" i="3"/>
  <c r="AB13" i="3"/>
  <c r="T13" i="3"/>
  <c r="W13" i="3"/>
  <c r="AC13" i="3"/>
  <c r="H13" i="3"/>
  <c r="J13" i="3"/>
  <c r="G13" i="3"/>
  <c r="AE13" i="3"/>
  <c r="R13" i="3"/>
  <c r="N13" i="3"/>
  <c r="V13" i="3"/>
  <c r="K13" i="3"/>
  <c r="AF13" i="3"/>
  <c r="AL13" i="3"/>
  <c r="O13" i="3"/>
  <c r="M13" i="3"/>
  <c r="X13" i="3"/>
  <c r="AD13" i="3"/>
  <c r="AA13" i="3"/>
  <c r="AG13" i="3"/>
  <c r="U13" i="3"/>
  <c r="AH13" i="3"/>
  <c r="Y13" i="3"/>
  <c r="Q13" i="3"/>
  <c r="Z13" i="3"/>
  <c r="G63" i="3"/>
  <c r="L63" i="3"/>
  <c r="I63" i="3"/>
  <c r="D63" i="3"/>
  <c r="AB63" i="3"/>
  <c r="X63" i="3"/>
  <c r="K63" i="3"/>
  <c r="W63" i="3"/>
  <c r="AL63" i="3"/>
  <c r="AH63" i="3"/>
  <c r="T63" i="3"/>
  <c r="F63" i="3"/>
  <c r="Z63" i="3"/>
  <c r="V63" i="3"/>
  <c r="E63" i="3"/>
  <c r="R63" i="3"/>
  <c r="U63" i="3"/>
  <c r="AF63" i="3"/>
  <c r="H63" i="3"/>
  <c r="O63" i="3"/>
  <c r="AD63" i="3"/>
  <c r="AE63" i="3"/>
  <c r="N63" i="3"/>
  <c r="Q63" i="3"/>
  <c r="AA63" i="3"/>
  <c r="J63" i="3"/>
  <c r="P63" i="3"/>
  <c r="M63" i="3"/>
  <c r="AG63" i="3"/>
  <c r="S63" i="3"/>
  <c r="Y63" i="3"/>
  <c r="AC63" i="3"/>
  <c r="AC99" i="3"/>
  <c r="F99" i="3"/>
  <c r="D99" i="3"/>
  <c r="AG99" i="3"/>
  <c r="T99" i="3"/>
  <c r="J99" i="3"/>
  <c r="V99" i="3"/>
  <c r="Z99" i="3"/>
  <c r="AB99" i="3"/>
  <c r="Q99" i="3"/>
  <c r="I99" i="3"/>
  <c r="AH99" i="3"/>
  <c r="P99" i="3"/>
  <c r="AE99" i="3"/>
  <c r="S99" i="3"/>
  <c r="E99" i="3"/>
  <c r="N99" i="3"/>
  <c r="M99" i="3"/>
  <c r="H99" i="3"/>
  <c r="AD99" i="3"/>
  <c r="L99" i="3"/>
  <c r="AA99" i="3"/>
  <c r="AL99" i="3"/>
  <c r="W99" i="3"/>
  <c r="K99" i="3"/>
  <c r="R99" i="3"/>
  <c r="O99" i="3"/>
  <c r="U99" i="3"/>
  <c r="X99" i="3"/>
  <c r="Y99" i="3"/>
  <c r="AF99" i="3"/>
  <c r="G99" i="3"/>
  <c r="W186" i="3"/>
  <c r="J186" i="3"/>
  <c r="L186" i="3"/>
  <c r="G186" i="3"/>
  <c r="AC186" i="3"/>
  <c r="AB186" i="3"/>
  <c r="Y186" i="3"/>
  <c r="R186" i="3"/>
  <c r="U186" i="3"/>
  <c r="D186" i="3"/>
  <c r="K186" i="3"/>
  <c r="E186" i="3"/>
  <c r="T186" i="3"/>
  <c r="AF186" i="3"/>
  <c r="H186" i="3"/>
  <c r="AE186" i="3"/>
  <c r="X186" i="3"/>
  <c r="V186" i="3"/>
  <c r="AG186" i="3"/>
  <c r="P186" i="3"/>
  <c r="N186" i="3"/>
  <c r="Q186" i="3"/>
  <c r="AH186" i="3"/>
  <c r="M186" i="3"/>
  <c r="AD186" i="3"/>
  <c r="AL186" i="3"/>
  <c r="AA186" i="3"/>
  <c r="F186" i="3"/>
  <c r="O186" i="3"/>
  <c r="I186" i="3"/>
  <c r="Z186" i="3"/>
  <c r="S186" i="3"/>
  <c r="V19" i="3"/>
  <c r="AH19" i="3"/>
  <c r="D19" i="3"/>
  <c r="I19" i="3"/>
  <c r="AF19" i="3"/>
  <c r="J19" i="3"/>
  <c r="S19" i="3"/>
  <c r="F19" i="3"/>
  <c r="AB19" i="3"/>
  <c r="AE19" i="3"/>
  <c r="W19" i="3"/>
  <c r="P19" i="3"/>
  <c r="M19" i="3"/>
  <c r="X19" i="3"/>
  <c r="E19" i="3"/>
  <c r="Q19" i="3"/>
  <c r="K19" i="3"/>
  <c r="Z19" i="3"/>
  <c r="U19" i="3"/>
  <c r="AL19" i="3"/>
  <c r="H19" i="3"/>
  <c r="AD19" i="3"/>
  <c r="AG19" i="3"/>
  <c r="N19" i="3"/>
  <c r="Y19" i="3"/>
  <c r="G19" i="3"/>
  <c r="O19" i="3"/>
  <c r="R19" i="3"/>
  <c r="T19" i="3"/>
  <c r="L19" i="3"/>
  <c r="AA19" i="3"/>
  <c r="AC19" i="3"/>
  <c r="S140" i="3"/>
  <c r="F140" i="3"/>
  <c r="L140" i="3"/>
  <c r="J140" i="3"/>
  <c r="AC140" i="3"/>
  <c r="AB140" i="3"/>
  <c r="D140" i="3"/>
  <c r="X140" i="3"/>
  <c r="G140" i="3"/>
  <c r="AL140" i="3"/>
  <c r="H140" i="3"/>
  <c r="I140" i="3"/>
  <c r="AA140" i="3"/>
  <c r="N140" i="3"/>
  <c r="AH140" i="3"/>
  <c r="T140" i="3"/>
  <c r="AD140" i="3"/>
  <c r="R140" i="3"/>
  <c r="V140" i="3"/>
  <c r="AE140" i="3"/>
  <c r="Z140" i="3"/>
  <c r="Q140" i="3"/>
  <c r="Y140" i="3"/>
  <c r="M140" i="3"/>
  <c r="W140" i="3"/>
  <c r="U140" i="3"/>
  <c r="P140" i="3"/>
  <c r="AG140" i="3"/>
  <c r="AF140" i="3"/>
  <c r="O140" i="3"/>
  <c r="E140" i="3"/>
  <c r="K140" i="3"/>
  <c r="O246" i="3"/>
  <c r="AE164" i="3"/>
  <c r="F93" i="3"/>
  <c r="T93" i="3"/>
  <c r="AF25" i="3"/>
  <c r="K151" i="3"/>
  <c r="X151" i="3"/>
  <c r="T25" i="3"/>
  <c r="S95" i="3"/>
  <c r="T95" i="3"/>
  <c r="O145" i="3"/>
  <c r="L25" i="3"/>
  <c r="U190" i="3"/>
  <c r="R25" i="3"/>
  <c r="N137" i="3"/>
  <c r="X137" i="3"/>
  <c r="E137" i="3"/>
  <c r="P137" i="3"/>
  <c r="Y151" i="3"/>
  <c r="Q93" i="3"/>
  <c r="V151" i="3"/>
  <c r="AF168" i="3"/>
  <c r="W168" i="3"/>
  <c r="J168" i="3"/>
  <c r="X168" i="3"/>
  <c r="V72" i="3"/>
  <c r="AG72" i="3"/>
  <c r="L72" i="3"/>
  <c r="AC72" i="3"/>
  <c r="P72" i="3"/>
  <c r="K72" i="3"/>
  <c r="G72" i="3"/>
  <c r="F72" i="3"/>
  <c r="R72" i="3"/>
  <c r="AE72" i="3"/>
  <c r="U72" i="3"/>
  <c r="J72" i="3"/>
  <c r="AL72" i="3"/>
  <c r="Z72" i="3"/>
  <c r="AH72" i="3"/>
  <c r="O72" i="3"/>
  <c r="M72" i="3"/>
  <c r="D72" i="3"/>
  <c r="Q72" i="3"/>
  <c r="X72" i="3"/>
  <c r="W72" i="3"/>
  <c r="I72" i="3"/>
  <c r="AA72" i="3"/>
  <c r="AB72" i="3"/>
  <c r="E72" i="3"/>
  <c r="AL184" i="3"/>
  <c r="AB184" i="3"/>
  <c r="E184" i="3"/>
  <c r="D184" i="3"/>
  <c r="S184" i="3"/>
  <c r="T184" i="3"/>
  <c r="N184" i="3"/>
  <c r="I184" i="3"/>
  <c r="G184" i="3"/>
  <c r="Z184" i="3"/>
  <c r="L184" i="3"/>
  <c r="AC184" i="3"/>
  <c r="AF184" i="3"/>
  <c r="AE184" i="3"/>
  <c r="X184" i="3"/>
  <c r="Y184" i="3"/>
  <c r="AG184" i="3"/>
  <c r="M184" i="3"/>
  <c r="Y176" i="3"/>
  <c r="W176" i="3"/>
  <c r="AF176" i="3"/>
  <c r="AL176" i="3"/>
  <c r="Z176" i="3"/>
  <c r="P176" i="3"/>
  <c r="U176" i="3"/>
  <c r="AE176" i="3"/>
  <c r="T176" i="3"/>
  <c r="AC176" i="3"/>
  <c r="S176" i="3"/>
  <c r="O176" i="3"/>
  <c r="K176" i="3"/>
  <c r="AH176" i="3"/>
  <c r="G176" i="3"/>
  <c r="AA176" i="3"/>
  <c r="E176" i="3"/>
  <c r="D176" i="3"/>
  <c r="AD176" i="3"/>
  <c r="F176" i="3"/>
  <c r="X176" i="3"/>
  <c r="AB176" i="3"/>
  <c r="J176" i="3"/>
  <c r="N176" i="3"/>
  <c r="Q176" i="3"/>
  <c r="R176" i="3"/>
  <c r="AG176" i="3"/>
  <c r="V176" i="3"/>
  <c r="L176" i="3"/>
  <c r="H176" i="3"/>
  <c r="M176" i="3"/>
  <c r="I176" i="3"/>
  <c r="D18" i="3"/>
  <c r="R18" i="3"/>
  <c r="P18" i="3"/>
  <c r="AA18" i="3"/>
  <c r="M18" i="3"/>
  <c r="Z18" i="3"/>
  <c r="N18" i="3"/>
  <c r="AE18" i="3"/>
  <c r="AF18" i="3"/>
  <c r="K18" i="3"/>
  <c r="AD18" i="3"/>
  <c r="L18" i="3"/>
  <c r="AC18" i="3"/>
  <c r="I18" i="3"/>
  <c r="AG18" i="3"/>
  <c r="O18" i="3"/>
  <c r="S18" i="3"/>
  <c r="Y18" i="3"/>
  <c r="AH18" i="3"/>
  <c r="H18" i="3"/>
  <c r="X18" i="3"/>
  <c r="AL18" i="3"/>
  <c r="W18" i="3"/>
  <c r="F18" i="3"/>
  <c r="U18" i="3"/>
  <c r="J18" i="3"/>
  <c r="V18" i="3"/>
  <c r="AB18" i="3"/>
  <c r="T18" i="3"/>
  <c r="Q18" i="3"/>
  <c r="G18" i="3"/>
  <c r="E18" i="3"/>
  <c r="Y119" i="3"/>
  <c r="AG119" i="3"/>
  <c r="M119" i="3"/>
  <c r="U119" i="3"/>
  <c r="H119" i="3"/>
  <c r="AC119" i="3"/>
  <c r="Z119" i="3"/>
  <c r="L119" i="3"/>
  <c r="I119" i="3"/>
  <c r="Q119" i="3"/>
  <c r="W119" i="3"/>
  <c r="K119" i="3"/>
  <c r="D119" i="3"/>
  <c r="F119" i="3"/>
  <c r="X119" i="3"/>
  <c r="O119" i="3"/>
  <c r="AB119" i="3"/>
  <c r="AA119" i="3"/>
  <c r="N119" i="3"/>
  <c r="J119" i="3"/>
  <c r="P119" i="3"/>
  <c r="AL119" i="3"/>
  <c r="G119" i="3"/>
  <c r="V119" i="3"/>
  <c r="AF119" i="3"/>
  <c r="R119" i="3"/>
  <c r="AD119" i="3"/>
  <c r="AE119" i="3"/>
  <c r="E119" i="3"/>
  <c r="T119" i="3"/>
  <c r="AH119" i="3"/>
  <c r="S119" i="3"/>
  <c r="Z225" i="3"/>
  <c r="I225" i="3"/>
  <c r="AC225" i="3"/>
  <c r="R225" i="3"/>
  <c r="AE225" i="3"/>
  <c r="F225" i="3"/>
  <c r="L225" i="3"/>
  <c r="AF225" i="3"/>
  <c r="N225" i="3"/>
  <c r="E225" i="3"/>
  <c r="V225" i="3"/>
  <c r="Y225" i="3"/>
  <c r="Q225" i="3"/>
  <c r="AG225" i="3"/>
  <c r="T225" i="3"/>
  <c r="J225" i="3"/>
  <c r="P225" i="3"/>
  <c r="D225" i="3"/>
  <c r="X225" i="3"/>
  <c r="U225" i="3"/>
  <c r="AL225" i="3"/>
  <c r="AA225" i="3"/>
  <c r="AB225" i="3"/>
  <c r="AD225" i="3"/>
  <c r="M225" i="3"/>
  <c r="G225" i="3"/>
  <c r="O225" i="3"/>
  <c r="AH225" i="3"/>
  <c r="K225" i="3"/>
  <c r="S225" i="3"/>
  <c r="H225" i="3"/>
  <c r="W225" i="3"/>
  <c r="AC9" i="3"/>
  <c r="AL93" i="3"/>
  <c r="P64" i="3"/>
  <c r="W64" i="3"/>
  <c r="Z64" i="3"/>
  <c r="D64" i="3"/>
  <c r="M64" i="3"/>
  <c r="AD64" i="3"/>
  <c r="L64" i="3"/>
  <c r="AE64" i="3"/>
  <c r="AA64" i="3"/>
  <c r="S64" i="3"/>
  <c r="V64" i="3"/>
  <c r="K64" i="3"/>
  <c r="N64" i="3"/>
  <c r="AF64" i="3"/>
  <c r="U64" i="3"/>
  <c r="Q64" i="3"/>
  <c r="AG64" i="3"/>
  <c r="F64" i="3"/>
  <c r="G64" i="3"/>
  <c r="E64" i="3"/>
  <c r="AL64" i="3"/>
  <c r="I64" i="3"/>
  <c r="AC64" i="3"/>
  <c r="X64" i="3"/>
  <c r="AB64" i="3"/>
  <c r="AH64" i="3"/>
  <c r="R64" i="3"/>
  <c r="J64" i="3"/>
  <c r="H64" i="3"/>
  <c r="T64" i="3"/>
  <c r="O64" i="3"/>
  <c r="Y64" i="3"/>
  <c r="AG93" i="3"/>
  <c r="AC151" i="3"/>
  <c r="AA93" i="3"/>
  <c r="AB151" i="3"/>
  <c r="R246" i="3"/>
  <c r="AB230" i="3"/>
  <c r="U15" i="3"/>
  <c r="O230" i="3"/>
  <c r="AA230" i="3"/>
  <c r="I95" i="3"/>
  <c r="AE95" i="3"/>
  <c r="X95" i="3"/>
  <c r="E95" i="3"/>
  <c r="N190" i="3"/>
  <c r="S25" i="3"/>
  <c r="Q136" i="3"/>
  <c r="AA136" i="3"/>
  <c r="D136" i="3"/>
  <c r="H83" i="3"/>
  <c r="AH83" i="3"/>
  <c r="AC178" i="3"/>
  <c r="J178" i="3"/>
  <c r="Z178" i="3"/>
  <c r="AG137" i="3"/>
  <c r="S137" i="3"/>
  <c r="AB137" i="3"/>
  <c r="AL137" i="3"/>
  <c r="Y137" i="3"/>
  <c r="Q137" i="3"/>
  <c r="H137" i="3"/>
  <c r="L137" i="3"/>
  <c r="AB93" i="3"/>
  <c r="AH93" i="3"/>
  <c r="J75" i="3"/>
  <c r="D151" i="3"/>
  <c r="G93" i="3"/>
  <c r="AA9" i="3"/>
  <c r="AD75" i="3"/>
  <c r="O151" i="3"/>
  <c r="I214" i="3"/>
  <c r="AC246" i="3"/>
  <c r="AL230" i="3"/>
  <c r="T230" i="3"/>
  <c r="K230" i="3"/>
  <c r="AF95" i="3"/>
  <c r="Y95" i="3"/>
  <c r="V95" i="3"/>
  <c r="O95" i="3"/>
  <c r="L230" i="3"/>
  <c r="R190" i="3"/>
  <c r="M136" i="3"/>
  <c r="N136" i="3"/>
  <c r="S178" i="3"/>
  <c r="I178" i="3"/>
  <c r="T137" i="3"/>
  <c r="Z137" i="3"/>
  <c r="V137" i="3"/>
  <c r="M137" i="3"/>
  <c r="W137" i="3"/>
  <c r="AF137" i="3"/>
  <c r="I137" i="3"/>
  <c r="O93" i="3"/>
  <c r="R9" i="3"/>
  <c r="M151" i="3"/>
  <c r="N151" i="3"/>
  <c r="V93" i="3"/>
  <c r="P151" i="3"/>
  <c r="O166" i="3"/>
  <c r="AG166" i="3"/>
  <c r="U166" i="3"/>
  <c r="K166" i="3"/>
  <c r="N166" i="3"/>
  <c r="L166" i="3"/>
  <c r="F166" i="3"/>
  <c r="S166" i="3"/>
  <c r="AE166" i="3"/>
  <c r="AD166" i="3"/>
  <c r="G166" i="3"/>
  <c r="AH166" i="3"/>
  <c r="V166" i="3"/>
  <c r="W166" i="3"/>
  <c r="AA166" i="3"/>
  <c r="AC166" i="3"/>
  <c r="M166" i="3"/>
  <c r="R166" i="3"/>
  <c r="T166" i="3"/>
  <c r="H166" i="3"/>
  <c r="Z166" i="3"/>
  <c r="P166" i="3"/>
  <c r="Y166" i="3"/>
  <c r="E166" i="3"/>
  <c r="I166" i="3"/>
  <c r="AF166" i="3"/>
  <c r="AL166" i="3"/>
  <c r="Q166" i="3"/>
  <c r="X166" i="3"/>
  <c r="J166" i="3"/>
  <c r="AG181" i="3"/>
  <c r="Z181" i="3"/>
  <c r="U181" i="3"/>
  <c r="T181" i="3"/>
  <c r="Q181" i="3"/>
  <c r="O181" i="3"/>
  <c r="AA181" i="3"/>
  <c r="D181" i="3"/>
  <c r="M181" i="3"/>
  <c r="AC181" i="3"/>
  <c r="E181" i="3"/>
  <c r="V181" i="3"/>
  <c r="P181" i="3"/>
  <c r="R181" i="3"/>
  <c r="AB181" i="3"/>
  <c r="J181" i="3"/>
  <c r="I181" i="3"/>
  <c r="K181" i="3"/>
  <c r="AE181" i="3"/>
  <c r="F181" i="3"/>
  <c r="G181" i="3"/>
  <c r="X181" i="3"/>
  <c r="AF181" i="3"/>
  <c r="N181" i="3"/>
  <c r="H181" i="3"/>
  <c r="AL181" i="3"/>
  <c r="AH181" i="3"/>
  <c r="W181" i="3"/>
  <c r="S181" i="3"/>
  <c r="L181" i="3"/>
  <c r="AD181" i="3"/>
  <c r="Y181" i="3"/>
  <c r="H39" i="3"/>
  <c r="AF39" i="3"/>
  <c r="X39" i="3"/>
  <c r="T39" i="3"/>
  <c r="Z39" i="3"/>
  <c r="W39" i="3"/>
  <c r="AE39" i="3"/>
  <c r="N39" i="3"/>
  <c r="R39" i="3"/>
  <c r="J39" i="3"/>
  <c r="M39" i="3"/>
  <c r="E39" i="3"/>
  <c r="G39" i="3"/>
  <c r="K39" i="3"/>
  <c r="AH39" i="3"/>
  <c r="AL39" i="3"/>
  <c r="F39" i="3"/>
  <c r="V39" i="3"/>
  <c r="AB39" i="3"/>
  <c r="AC39" i="3"/>
  <c r="Q39" i="3"/>
  <c r="L39" i="3"/>
  <c r="S39" i="3"/>
  <c r="P39" i="3"/>
  <c r="AD39" i="3"/>
  <c r="AG39" i="3"/>
  <c r="I39" i="3"/>
  <c r="U39" i="3"/>
  <c r="AA39" i="3"/>
  <c r="Y39" i="3"/>
  <c r="O39" i="3"/>
  <c r="D39" i="3"/>
  <c r="E93" i="3"/>
  <c r="D84" i="3"/>
  <c r="G104" i="3"/>
  <c r="AA104" i="3"/>
  <c r="O104" i="3"/>
  <c r="K104" i="3"/>
  <c r="AG104" i="3"/>
  <c r="F104" i="3"/>
  <c r="H104" i="3"/>
  <c r="P104" i="3"/>
  <c r="Q104" i="3"/>
  <c r="S104" i="3"/>
  <c r="J104" i="3"/>
  <c r="X104" i="3"/>
  <c r="N104" i="3"/>
  <c r="R104" i="3"/>
  <c r="AE104" i="3"/>
  <c r="M104" i="3"/>
  <c r="Y104" i="3"/>
  <c r="U104" i="3"/>
  <c r="L104" i="3"/>
  <c r="E104" i="3"/>
  <c r="W104" i="3"/>
  <c r="V104" i="3"/>
  <c r="AF104" i="3"/>
  <c r="AH104" i="3"/>
  <c r="AL104" i="3"/>
  <c r="D104" i="3"/>
  <c r="I104" i="3"/>
  <c r="T104" i="3"/>
  <c r="AD104" i="3"/>
  <c r="AC104" i="3"/>
  <c r="AB104" i="3"/>
  <c r="Z104" i="3"/>
  <c r="AG183" i="3"/>
  <c r="I183" i="3"/>
  <c r="D183" i="3"/>
  <c r="X183" i="3"/>
  <c r="M183" i="3"/>
  <c r="R183" i="3"/>
  <c r="J183" i="3"/>
  <c r="K183" i="3"/>
  <c r="AA183" i="3"/>
  <c r="AC183" i="3"/>
  <c r="T183" i="3"/>
  <c r="F183" i="3"/>
  <c r="W183" i="3"/>
  <c r="Q183" i="3"/>
  <c r="V183" i="3"/>
  <c r="Z183" i="3"/>
  <c r="S183" i="3"/>
  <c r="G183" i="3"/>
  <c r="U183" i="3"/>
  <c r="L183" i="3"/>
  <c r="AL183" i="3"/>
  <c r="AH183" i="3"/>
  <c r="N183" i="3"/>
  <c r="O183" i="3"/>
  <c r="E183" i="3"/>
  <c r="AD183" i="3"/>
  <c r="H183" i="3"/>
  <c r="Y183" i="3"/>
  <c r="P183" i="3"/>
  <c r="AB183" i="3"/>
  <c r="AF183" i="3"/>
  <c r="AE183" i="3"/>
  <c r="V24" i="3"/>
  <c r="M24" i="3"/>
  <c r="Q24" i="3"/>
  <c r="H24" i="3"/>
  <c r="AB24" i="3"/>
  <c r="AG24" i="3"/>
  <c r="N24" i="3"/>
  <c r="Y24" i="3"/>
  <c r="K24" i="3"/>
  <c r="AC24" i="3"/>
  <c r="E24" i="3"/>
  <c r="AA24" i="3"/>
  <c r="W24" i="3"/>
  <c r="AH24" i="3"/>
  <c r="AL24" i="3"/>
  <c r="O24" i="3"/>
  <c r="U24" i="3"/>
  <c r="L24" i="3"/>
  <c r="F24" i="3"/>
  <c r="AE24" i="3"/>
  <c r="S24" i="3"/>
  <c r="AD24" i="3"/>
  <c r="AF24" i="3"/>
  <c r="R24" i="3"/>
  <c r="D24" i="3"/>
  <c r="I24" i="3"/>
  <c r="T24" i="3"/>
  <c r="P24" i="3"/>
  <c r="J24" i="3"/>
  <c r="Z24" i="3"/>
  <c r="G24" i="3"/>
  <c r="X24" i="3"/>
  <c r="G164" i="3"/>
  <c r="V164" i="3"/>
  <c r="F164" i="3"/>
  <c r="AC164" i="3"/>
  <c r="T164" i="3"/>
  <c r="AL164" i="3"/>
  <c r="AH164" i="3"/>
  <c r="Z164" i="3"/>
  <c r="I164" i="3"/>
  <c r="Q164" i="3"/>
  <c r="P164" i="3"/>
  <c r="H164" i="3"/>
  <c r="AB164" i="3"/>
  <c r="W164" i="3"/>
  <c r="AD164" i="3"/>
  <c r="AG164" i="3"/>
  <c r="J164" i="3"/>
  <c r="K164" i="3"/>
  <c r="Y164" i="3"/>
  <c r="X164" i="3"/>
  <c r="L164" i="3"/>
  <c r="S164" i="3"/>
  <c r="AF164" i="3"/>
  <c r="M164" i="3"/>
  <c r="I47" i="3"/>
  <c r="M47" i="3"/>
  <c r="Z47" i="3"/>
  <c r="AG47" i="3"/>
  <c r="P47" i="3"/>
  <c r="AB47" i="3"/>
  <c r="Y47" i="3"/>
  <c r="G47" i="3"/>
  <c r="S47" i="3"/>
  <c r="R47" i="3"/>
  <c r="AH47" i="3"/>
  <c r="E47" i="3"/>
  <c r="O47" i="3"/>
  <c r="V47" i="3"/>
  <c r="L47" i="3"/>
  <c r="AL47" i="3"/>
  <c r="AD47" i="3"/>
  <c r="AC47" i="3"/>
  <c r="K47" i="3"/>
  <c r="F47" i="3"/>
  <c r="AE47" i="3"/>
  <c r="H47" i="3"/>
  <c r="J47" i="3"/>
  <c r="Q47" i="3"/>
  <c r="N47" i="3"/>
  <c r="U47" i="3"/>
  <c r="T47" i="3"/>
  <c r="AF47" i="3"/>
  <c r="W47" i="3"/>
  <c r="X47" i="3"/>
  <c r="D47" i="3"/>
  <c r="AA47" i="3"/>
  <c r="AB75" i="3"/>
  <c r="AF75" i="3"/>
  <c r="AL75" i="3"/>
  <c r="G75" i="3"/>
  <c r="L75" i="3"/>
  <c r="V75" i="3"/>
  <c r="N75" i="3"/>
  <c r="D75" i="3"/>
  <c r="H75" i="3"/>
  <c r="AD194" i="3"/>
  <c r="H194" i="3"/>
  <c r="M194" i="3"/>
  <c r="Q194" i="3"/>
  <c r="S194" i="3"/>
  <c r="X194" i="3"/>
  <c r="P194" i="3"/>
  <c r="AF194" i="3"/>
  <c r="L194" i="3"/>
  <c r="AL194" i="3"/>
  <c r="AG194" i="3"/>
  <c r="AA194" i="3"/>
  <c r="Y194" i="3"/>
  <c r="K194" i="3"/>
  <c r="R194" i="3"/>
  <c r="O194" i="3"/>
  <c r="U194" i="3"/>
  <c r="AB194" i="3"/>
  <c r="W194" i="3"/>
  <c r="J194" i="3"/>
  <c r="AE194" i="3"/>
  <c r="F194" i="3"/>
  <c r="I194" i="3"/>
  <c r="Z194" i="3"/>
  <c r="D194" i="3"/>
  <c r="AH194" i="3"/>
  <c r="V194" i="3"/>
  <c r="T194" i="3"/>
  <c r="G194" i="3"/>
  <c r="N194" i="3"/>
  <c r="E194" i="3"/>
  <c r="AC194" i="3"/>
  <c r="E44" i="3"/>
  <c r="Q44" i="3"/>
  <c r="P44" i="3"/>
  <c r="K44" i="3"/>
  <c r="Z44" i="3"/>
  <c r="Y44" i="3"/>
  <c r="F44" i="3"/>
  <c r="AE44" i="3"/>
  <c r="H44" i="3"/>
  <c r="L44" i="3"/>
  <c r="AF44" i="3"/>
  <c r="AC44" i="3"/>
  <c r="N44" i="3"/>
  <c r="T44" i="3"/>
  <c r="AH44" i="3"/>
  <c r="W44" i="3"/>
  <c r="Y126" i="3"/>
  <c r="Q126" i="3"/>
  <c r="D126" i="3"/>
  <c r="L126" i="3"/>
  <c r="E126" i="3"/>
  <c r="O126" i="3"/>
  <c r="W126" i="3"/>
  <c r="J126" i="3"/>
  <c r="M126" i="3"/>
  <c r="P126" i="3"/>
  <c r="N126" i="3"/>
  <c r="AL126" i="3"/>
  <c r="AD126" i="3"/>
  <c r="V126" i="3"/>
  <c r="AA126" i="3"/>
  <c r="F126" i="3"/>
  <c r="S126" i="3"/>
  <c r="K126" i="3"/>
  <c r="I126" i="3"/>
  <c r="Z126" i="3"/>
  <c r="AE126" i="3"/>
  <c r="H126" i="3"/>
  <c r="X126" i="3"/>
  <c r="AC126" i="3"/>
  <c r="AB126" i="3"/>
  <c r="AH126" i="3"/>
  <c r="U126" i="3"/>
  <c r="R126" i="3"/>
  <c r="T126" i="3"/>
  <c r="G126" i="3"/>
  <c r="AF126" i="3"/>
  <c r="AG126" i="3"/>
  <c r="G159" i="3"/>
  <c r="Z159" i="3"/>
  <c r="R159" i="3"/>
  <c r="Y159" i="3"/>
  <c r="AA159" i="3"/>
  <c r="T159" i="3"/>
  <c r="AC159" i="3"/>
  <c r="K159" i="3"/>
  <c r="U159" i="3"/>
  <c r="AF159" i="3"/>
  <c r="D159" i="3"/>
  <c r="N159" i="3"/>
  <c r="P159" i="3"/>
  <c r="L159" i="3"/>
  <c r="V159" i="3"/>
  <c r="AH159" i="3"/>
  <c r="AB159" i="3"/>
  <c r="J159" i="3"/>
  <c r="AD159" i="3"/>
  <c r="Q159" i="3"/>
  <c r="AL159" i="3"/>
  <c r="AE159" i="3"/>
  <c r="W159" i="3"/>
  <c r="O159" i="3"/>
  <c r="I159" i="3"/>
  <c r="S159" i="3"/>
  <c r="M159" i="3"/>
  <c r="H159" i="3"/>
  <c r="X159" i="3"/>
  <c r="AG159" i="3"/>
  <c r="E159" i="3"/>
  <c r="F159" i="3"/>
  <c r="G151" i="3"/>
  <c r="AL151" i="3"/>
  <c r="S151" i="3"/>
  <c r="AA151" i="3"/>
  <c r="AH151" i="3"/>
  <c r="J151" i="3"/>
  <c r="AE151" i="3"/>
  <c r="AD151" i="3"/>
  <c r="Z151" i="3"/>
  <c r="R151" i="3"/>
  <c r="W151" i="3"/>
  <c r="H151" i="3"/>
  <c r="AC175" i="3"/>
  <c r="L175" i="3"/>
  <c r="V175" i="3"/>
  <c r="AF175" i="3"/>
  <c r="D175" i="3"/>
  <c r="F175" i="3"/>
  <c r="AG175" i="3"/>
  <c r="Z175" i="3"/>
  <c r="AH175" i="3"/>
  <c r="H175" i="3"/>
  <c r="R175" i="3"/>
  <c r="U175" i="3"/>
  <c r="E175" i="3"/>
  <c r="M175" i="3"/>
  <c r="AA175" i="3"/>
  <c r="X175" i="3"/>
  <c r="Y175" i="3"/>
  <c r="N175" i="3"/>
  <c r="P175" i="3"/>
  <c r="S175" i="3"/>
  <c r="K175" i="3"/>
  <c r="I175" i="3"/>
  <c r="J175" i="3"/>
  <c r="W175" i="3"/>
  <c r="T175" i="3"/>
  <c r="G175" i="3"/>
  <c r="AB175" i="3"/>
  <c r="O175" i="3"/>
  <c r="AL175" i="3"/>
  <c r="Q175" i="3"/>
  <c r="AD175" i="3"/>
  <c r="AE175" i="3"/>
  <c r="P160" i="3"/>
  <c r="V160" i="3"/>
  <c r="D160" i="3"/>
  <c r="Z160" i="3"/>
  <c r="N160" i="3"/>
  <c r="H160" i="3"/>
  <c r="Q160" i="3"/>
  <c r="T160" i="3"/>
  <c r="J160" i="3"/>
  <c r="AG160" i="3"/>
  <c r="F160" i="3"/>
  <c r="AC160" i="3"/>
  <c r="I160" i="3"/>
  <c r="AL160" i="3"/>
  <c r="S160" i="3"/>
  <c r="U160" i="3"/>
  <c r="AB160" i="3"/>
  <c r="W160" i="3"/>
  <c r="AH160" i="3"/>
  <c r="Y160" i="3"/>
  <c r="X160" i="3"/>
  <c r="E160" i="3"/>
  <c r="AD160" i="3"/>
  <c r="R160" i="3"/>
  <c r="O160" i="3"/>
  <c r="AA160" i="3"/>
  <c r="AF160" i="3"/>
  <c r="G160" i="3"/>
  <c r="AE160" i="3"/>
  <c r="L160" i="3"/>
  <c r="K160" i="3"/>
  <c r="M160" i="3"/>
  <c r="AE21" i="3"/>
  <c r="AD21" i="3"/>
  <c r="H21" i="3"/>
  <c r="AC21" i="3"/>
  <c r="W21" i="3"/>
  <c r="U21" i="3"/>
  <c r="I21" i="3"/>
  <c r="D21" i="3"/>
  <c r="P21" i="3"/>
  <c r="R21" i="3"/>
  <c r="K21" i="3"/>
  <c r="Q21" i="3"/>
  <c r="J21" i="3"/>
  <c r="E21" i="3"/>
  <c r="G21" i="3"/>
  <c r="Y21" i="3"/>
  <c r="N21" i="3"/>
  <c r="T21" i="3"/>
  <c r="X21" i="3"/>
  <c r="AG21" i="3"/>
  <c r="AF21" i="3"/>
  <c r="F21" i="3"/>
  <c r="AH21" i="3"/>
  <c r="Z21" i="3"/>
  <c r="S21" i="3"/>
  <c r="AA21" i="3"/>
  <c r="L21" i="3"/>
  <c r="O21" i="3"/>
  <c r="V21" i="3"/>
  <c r="AL21" i="3"/>
  <c r="M21" i="3"/>
  <c r="AB21" i="3"/>
  <c r="AH109" i="3"/>
  <c r="E109" i="3"/>
  <c r="AA109" i="3"/>
  <c r="AG109" i="3"/>
  <c r="AE109" i="3"/>
  <c r="AL109" i="3"/>
  <c r="P109" i="3"/>
  <c r="G109" i="3"/>
  <c r="S109" i="3"/>
  <c r="N109" i="3"/>
  <c r="J109" i="3"/>
  <c r="Z109" i="3"/>
  <c r="R109" i="3"/>
  <c r="Y109" i="3"/>
  <c r="F109" i="3"/>
  <c r="V109" i="3"/>
  <c r="I109" i="3"/>
  <c r="X109" i="3"/>
  <c r="O109" i="3"/>
  <c r="U109" i="3"/>
  <c r="D109" i="3"/>
  <c r="Q109" i="3"/>
  <c r="T109" i="3"/>
  <c r="AF109" i="3"/>
  <c r="AB109" i="3"/>
  <c r="K109" i="3"/>
  <c r="AD109" i="3"/>
  <c r="AC109" i="3"/>
  <c r="L109" i="3"/>
  <c r="W109" i="3"/>
  <c r="M109" i="3"/>
  <c r="H109" i="3"/>
  <c r="R37" i="3"/>
  <c r="V37" i="3"/>
  <c r="P37" i="3"/>
  <c r="U37" i="3"/>
  <c r="T37" i="3"/>
  <c r="Q37" i="3"/>
  <c r="G37" i="3"/>
  <c r="AF37" i="3"/>
  <c r="AB37" i="3"/>
  <c r="D37" i="3"/>
  <c r="AH37" i="3"/>
  <c r="I37" i="3"/>
  <c r="AE37" i="3"/>
  <c r="Z37" i="3"/>
  <c r="AG37" i="3"/>
  <c r="W37" i="3"/>
  <c r="AL37" i="3"/>
  <c r="F37" i="3"/>
  <c r="L37" i="3"/>
  <c r="H37" i="3"/>
  <c r="AC37" i="3"/>
  <c r="K37" i="3"/>
  <c r="E37" i="3"/>
  <c r="O37" i="3"/>
  <c r="S37" i="3"/>
  <c r="AH7" i="3"/>
  <c r="O7" i="3"/>
  <c r="AF7" i="3"/>
  <c r="F7" i="3"/>
  <c r="J7" i="3"/>
  <c r="U7" i="3"/>
  <c r="Y7" i="3"/>
  <c r="D7" i="3"/>
  <c r="AB7" i="3"/>
  <c r="T7" i="3"/>
  <c r="AG7" i="3"/>
  <c r="E7" i="3"/>
  <c r="Q7" i="3"/>
  <c r="K7" i="3"/>
  <c r="AL7" i="3"/>
  <c r="X7" i="3"/>
  <c r="AA7" i="3"/>
  <c r="I7" i="3"/>
  <c r="S7" i="3"/>
  <c r="R7" i="3"/>
  <c r="V7" i="3"/>
  <c r="AC7" i="3"/>
  <c r="M7" i="3"/>
  <c r="N7" i="3"/>
  <c r="W7" i="3"/>
  <c r="AE7" i="3"/>
  <c r="P7" i="3"/>
  <c r="L7" i="3"/>
  <c r="H7" i="3"/>
  <c r="Z7" i="3"/>
  <c r="G7" i="3"/>
  <c r="AD7" i="3"/>
  <c r="K41" i="3"/>
  <c r="AD41" i="3"/>
  <c r="J41" i="3"/>
  <c r="AH41" i="3"/>
  <c r="E41" i="3"/>
  <c r="O41" i="3"/>
  <c r="L41" i="3"/>
  <c r="AA41" i="3"/>
  <c r="W41" i="3"/>
  <c r="AL41" i="3"/>
  <c r="Z41" i="3"/>
  <c r="F41" i="3"/>
  <c r="Q41" i="3"/>
  <c r="D41" i="3"/>
  <c r="G41" i="3"/>
  <c r="S41" i="3"/>
  <c r="AE41" i="3"/>
  <c r="AC41" i="3"/>
  <c r="N41" i="3"/>
  <c r="T41" i="3"/>
  <c r="Y41" i="3"/>
  <c r="M41" i="3"/>
  <c r="V41" i="3"/>
  <c r="R41" i="3"/>
  <c r="I41" i="3"/>
  <c r="U41" i="3"/>
  <c r="AG41" i="3"/>
  <c r="AB41" i="3"/>
  <c r="X41" i="3"/>
  <c r="P41" i="3"/>
  <c r="AF41" i="3"/>
  <c r="H41" i="3"/>
  <c r="I68" i="3"/>
  <c r="V68" i="3"/>
  <c r="AH68" i="3"/>
  <c r="Y68" i="3"/>
  <c r="J68" i="3"/>
  <c r="AB68" i="3"/>
  <c r="R68" i="3"/>
  <c r="N68" i="3"/>
  <c r="E68" i="3"/>
  <c r="AL68" i="3"/>
  <c r="Z68" i="3"/>
  <c r="G68" i="3"/>
  <c r="D68" i="3"/>
  <c r="AF68" i="3"/>
  <c r="P68" i="3"/>
  <c r="T68" i="3"/>
  <c r="X68" i="3"/>
  <c r="Q68" i="3"/>
  <c r="H68" i="3"/>
  <c r="O68" i="3"/>
  <c r="AC68" i="3"/>
  <c r="AG68" i="3"/>
  <c r="L68" i="3"/>
  <c r="K68" i="3"/>
  <c r="AE68" i="3"/>
  <c r="AD68" i="3"/>
  <c r="M68" i="3"/>
  <c r="F68" i="3"/>
  <c r="S68" i="3"/>
  <c r="W68" i="3"/>
  <c r="AA68" i="3"/>
  <c r="U68" i="3"/>
  <c r="L50" i="3"/>
  <c r="U50" i="3"/>
  <c r="AC50" i="3"/>
  <c r="AF50" i="3"/>
  <c r="J50" i="3"/>
  <c r="O50" i="3"/>
  <c r="M50" i="3"/>
  <c r="G50" i="3"/>
  <c r="R50" i="3"/>
  <c r="AG50" i="3"/>
  <c r="AB50" i="3"/>
  <c r="AD50" i="3"/>
  <c r="V50" i="3"/>
  <c r="Q50" i="3"/>
  <c r="K50" i="3"/>
  <c r="X50" i="3"/>
  <c r="H50" i="3"/>
  <c r="W50" i="3"/>
  <c r="P50" i="3"/>
  <c r="AH50" i="3"/>
  <c r="AA50" i="3"/>
  <c r="S50" i="3"/>
  <c r="Z50" i="3"/>
  <c r="AE50" i="3"/>
  <c r="Y50" i="3"/>
  <c r="D50" i="3"/>
  <c r="N50" i="3"/>
  <c r="I50" i="3"/>
  <c r="AL50" i="3"/>
  <c r="T50" i="3"/>
  <c r="E50" i="3"/>
  <c r="F50" i="3"/>
  <c r="T110" i="3"/>
  <c r="AC110" i="3"/>
  <c r="AB110" i="3"/>
  <c r="M110" i="3"/>
  <c r="W110" i="3"/>
  <c r="X110" i="3"/>
  <c r="U110" i="3"/>
  <c r="V110" i="3"/>
  <c r="P110" i="3"/>
  <c r="Y110" i="3"/>
  <c r="G110" i="3"/>
  <c r="AD110" i="3"/>
  <c r="R110" i="3"/>
  <c r="AF110" i="3"/>
  <c r="AG110" i="3"/>
  <c r="AK110" i="3" s="1"/>
  <c r="I110" i="3"/>
  <c r="D110" i="3"/>
  <c r="S110" i="3"/>
  <c r="AA110" i="3"/>
  <c r="Z110" i="3"/>
  <c r="N110" i="3"/>
  <c r="H110" i="3"/>
  <c r="L110" i="3"/>
  <c r="E110" i="3"/>
  <c r="Q110" i="3"/>
  <c r="AH110" i="3"/>
  <c r="F110" i="3"/>
  <c r="AE110" i="3"/>
  <c r="J110" i="3"/>
  <c r="O110" i="3"/>
  <c r="AL110" i="3"/>
  <c r="K110" i="3"/>
  <c r="S115" i="3"/>
  <c r="AF115" i="3"/>
  <c r="T115" i="3"/>
  <c r="J115" i="3"/>
  <c r="D115" i="3"/>
  <c r="U115" i="3"/>
  <c r="AE115" i="3"/>
  <c r="R115" i="3"/>
  <c r="AB115" i="3"/>
  <c r="L115" i="3"/>
  <c r="G115" i="3"/>
  <c r="H115" i="3"/>
  <c r="X115" i="3"/>
  <c r="P115" i="3"/>
  <c r="E115" i="3"/>
  <c r="Q115" i="3"/>
  <c r="Y115" i="3"/>
  <c r="K115" i="3"/>
  <c r="M115" i="3"/>
  <c r="AG115" i="3"/>
  <c r="N115" i="3"/>
  <c r="AA115" i="3"/>
  <c r="Z115" i="3"/>
  <c r="AC115" i="3"/>
  <c r="AD115" i="3"/>
  <c r="AH115" i="3"/>
  <c r="I115" i="3"/>
  <c r="O115" i="3"/>
  <c r="F115" i="3"/>
  <c r="W115" i="3"/>
  <c r="AL115" i="3"/>
  <c r="V115" i="3"/>
  <c r="AG129" i="3"/>
  <c r="Q129" i="3"/>
  <c r="I129" i="3"/>
  <c r="M129" i="3"/>
  <c r="AA129" i="3"/>
  <c r="L129" i="3"/>
  <c r="K129" i="3"/>
  <c r="U129" i="3"/>
  <c r="Y129" i="3"/>
  <c r="E129" i="3"/>
  <c r="AB129" i="3"/>
  <c r="H129" i="3"/>
  <c r="AH129" i="3"/>
  <c r="G129" i="3"/>
  <c r="AD129" i="3"/>
  <c r="AF129" i="3"/>
  <c r="J129" i="3"/>
  <c r="F129" i="3"/>
  <c r="T129" i="3"/>
  <c r="O129" i="3"/>
  <c r="R129" i="3"/>
  <c r="S129" i="3"/>
  <c r="V129" i="3"/>
  <c r="D129" i="3"/>
  <c r="X129" i="3"/>
  <c r="AL129" i="3"/>
  <c r="AE129" i="3"/>
  <c r="AC129" i="3"/>
  <c r="W129" i="3"/>
  <c r="P129" i="3"/>
  <c r="Z129" i="3"/>
  <c r="N129" i="3"/>
  <c r="H11" i="3"/>
  <c r="P11" i="3"/>
  <c r="AD11" i="3"/>
  <c r="D11" i="3"/>
  <c r="Y11" i="3"/>
  <c r="U11" i="3"/>
  <c r="AH11" i="3"/>
  <c r="AF11" i="3"/>
  <c r="M11" i="3"/>
  <c r="S11" i="3"/>
  <c r="Q11" i="3"/>
  <c r="I11" i="3"/>
  <c r="AL11" i="3"/>
  <c r="F11" i="3"/>
  <c r="Z11" i="3"/>
  <c r="K11" i="3"/>
  <c r="G11" i="3"/>
  <c r="AA11" i="3"/>
  <c r="E11" i="3"/>
  <c r="L11" i="3"/>
  <c r="R11" i="3"/>
  <c r="T11" i="3"/>
  <c r="O11" i="3"/>
  <c r="X11" i="3"/>
  <c r="AG11" i="3"/>
  <c r="AE11" i="3"/>
  <c r="V11" i="3"/>
  <c r="W11" i="3"/>
  <c r="AC11" i="3"/>
  <c r="AB11" i="3"/>
  <c r="J11" i="3"/>
  <c r="N11" i="3"/>
  <c r="L9" i="3"/>
  <c r="AL9" i="3"/>
  <c r="Y9" i="3"/>
  <c r="T9" i="3"/>
  <c r="Z9" i="3"/>
  <c r="I9" i="3"/>
  <c r="E9" i="3"/>
  <c r="G9" i="3"/>
  <c r="Q9" i="3"/>
  <c r="AE9" i="3"/>
  <c r="AH9" i="3"/>
  <c r="AF9" i="3"/>
  <c r="AB9" i="3"/>
  <c r="AD9" i="3"/>
  <c r="N9" i="3"/>
  <c r="M9" i="3"/>
  <c r="F9" i="3"/>
  <c r="AG9" i="3"/>
  <c r="J9" i="3"/>
  <c r="O9" i="3"/>
  <c r="S9" i="3"/>
  <c r="P9" i="3"/>
  <c r="W9" i="3"/>
  <c r="K9" i="3"/>
  <c r="H9" i="3"/>
  <c r="V6" i="3"/>
  <c r="AE6" i="3"/>
  <c r="O6" i="3"/>
  <c r="I6" i="3"/>
  <c r="AA6" i="3"/>
  <c r="AH6" i="3"/>
  <c r="M6" i="3"/>
  <c r="AF6" i="3"/>
  <c r="Y6" i="3"/>
  <c r="AC6" i="3"/>
  <c r="D6" i="3"/>
  <c r="L6" i="3"/>
  <c r="E6" i="3"/>
  <c r="R6" i="3"/>
  <c r="U6" i="3"/>
  <c r="Z6" i="3"/>
  <c r="K6" i="3"/>
  <c r="AD6" i="3"/>
  <c r="J6" i="3"/>
  <c r="W6" i="3"/>
  <c r="P6" i="3"/>
  <c r="T6" i="3"/>
  <c r="F6" i="3"/>
  <c r="AB6" i="3"/>
  <c r="AL6" i="3"/>
  <c r="H6" i="3"/>
  <c r="S6" i="3"/>
  <c r="Q6" i="3"/>
  <c r="G6" i="3"/>
  <c r="X6" i="3"/>
  <c r="AG6" i="3"/>
  <c r="N6" i="3"/>
  <c r="E106" i="3"/>
  <c r="W106" i="3"/>
  <c r="M106" i="3"/>
  <c r="O106" i="3"/>
  <c r="AF106" i="3"/>
  <c r="AC106" i="3"/>
  <c r="Z106" i="3"/>
  <c r="AD106" i="3"/>
  <c r="I106" i="3"/>
  <c r="S106" i="3"/>
  <c r="AH106" i="3"/>
  <c r="L106" i="3"/>
  <c r="AL106" i="3"/>
  <c r="AG106" i="3"/>
  <c r="J106" i="3"/>
  <c r="V106" i="3"/>
  <c r="D106" i="3"/>
  <c r="P106" i="3"/>
  <c r="F106" i="3"/>
  <c r="N106" i="3"/>
  <c r="AB106" i="3"/>
  <c r="X106" i="3"/>
  <c r="H106" i="3"/>
  <c r="Y106" i="3"/>
  <c r="AA106" i="3"/>
  <c r="G106" i="3"/>
  <c r="Q106" i="3"/>
  <c r="K106" i="3"/>
  <c r="T106" i="3"/>
  <c r="AE106" i="3"/>
  <c r="R106" i="3"/>
  <c r="U106" i="3"/>
  <c r="T16" i="3"/>
  <c r="I16" i="3"/>
  <c r="S16" i="3"/>
  <c r="R16" i="3"/>
  <c r="AG16" i="3"/>
  <c r="L16" i="3"/>
  <c r="V16" i="3"/>
  <c r="AB16" i="3"/>
  <c r="D16" i="3"/>
  <c r="G16" i="3"/>
  <c r="J16" i="3"/>
  <c r="E16" i="3"/>
  <c r="Z16" i="3"/>
  <c r="AD16" i="3"/>
  <c r="H16" i="3"/>
  <c r="X16" i="3"/>
  <c r="W16" i="3"/>
  <c r="AF16" i="3"/>
  <c r="AH16" i="3"/>
  <c r="U16" i="3"/>
  <c r="P16" i="3"/>
  <c r="O16" i="3"/>
  <c r="AE16" i="3"/>
  <c r="N16" i="3"/>
  <c r="AC16" i="3"/>
  <c r="AA16" i="3"/>
  <c r="M16" i="3"/>
  <c r="AL16" i="3"/>
  <c r="Q16" i="3"/>
  <c r="Y16" i="3"/>
  <c r="F16" i="3"/>
  <c r="K16" i="3"/>
  <c r="AL84" i="3"/>
  <c r="N84" i="3"/>
  <c r="U84" i="3"/>
  <c r="O84" i="3"/>
  <c r="S84" i="3"/>
  <c r="AD84" i="3"/>
  <c r="G84" i="3"/>
  <c r="F84" i="3"/>
  <c r="I84" i="3"/>
  <c r="Z84" i="3"/>
  <c r="R84" i="3"/>
  <c r="L84" i="3"/>
  <c r="AE84" i="3"/>
  <c r="Q84" i="3"/>
  <c r="T84" i="3"/>
  <c r="AB84" i="3"/>
  <c r="W84" i="3"/>
  <c r="AH84" i="3"/>
  <c r="X84" i="3"/>
  <c r="V84" i="3"/>
  <c r="E84" i="3"/>
  <c r="J84" i="3"/>
  <c r="AA84" i="3"/>
  <c r="AG84" i="3"/>
  <c r="H84" i="3"/>
  <c r="AC84" i="3"/>
  <c r="M84" i="3"/>
  <c r="K84" i="3"/>
  <c r="Y84" i="3"/>
  <c r="AF84" i="3"/>
  <c r="Z93" i="3"/>
  <c r="S93" i="3"/>
  <c r="P93" i="3"/>
  <c r="X93" i="3"/>
  <c r="AD93" i="3"/>
  <c r="D93" i="3"/>
  <c r="U93" i="3"/>
  <c r="L93" i="3"/>
  <c r="W93" i="3"/>
  <c r="R93" i="3"/>
  <c r="AF93" i="3"/>
  <c r="M93" i="3"/>
  <c r="AE93" i="3"/>
  <c r="Y169" i="3"/>
  <c r="P169" i="3"/>
  <c r="AE169" i="3"/>
  <c r="F169" i="3"/>
  <c r="U169" i="3"/>
  <c r="R169" i="3"/>
  <c r="W169" i="3"/>
  <c r="N169" i="3"/>
  <c r="D169" i="3"/>
  <c r="G169" i="3"/>
  <c r="O169" i="3"/>
  <c r="L169" i="3"/>
  <c r="V169" i="3"/>
  <c r="T169" i="3"/>
  <c r="I169" i="3"/>
  <c r="S169" i="3"/>
  <c r="AH169" i="3"/>
  <c r="AA169" i="3"/>
  <c r="K169" i="3"/>
  <c r="AL169" i="3"/>
  <c r="E169" i="3"/>
  <c r="X169" i="3"/>
  <c r="AG169" i="3"/>
  <c r="AB169" i="3"/>
  <c r="Z169" i="3"/>
  <c r="AC169" i="3"/>
  <c r="AD169" i="3"/>
  <c r="J169" i="3"/>
  <c r="Q169" i="3"/>
  <c r="M169" i="3"/>
  <c r="H169" i="3"/>
  <c r="AF169" i="3"/>
  <c r="D192" i="3"/>
  <c r="M192" i="3"/>
  <c r="O192" i="3"/>
  <c r="AG192" i="3"/>
  <c r="AD192" i="3"/>
  <c r="X192" i="3"/>
  <c r="K192" i="3"/>
  <c r="F192" i="3"/>
  <c r="T192" i="3"/>
  <c r="R192" i="3"/>
  <c r="L192" i="3"/>
  <c r="E192" i="3"/>
  <c r="P192" i="3"/>
  <c r="I192" i="3"/>
  <c r="Z192" i="3"/>
  <c r="AH192" i="3"/>
  <c r="W192" i="3"/>
  <c r="S192" i="3"/>
  <c r="U192" i="3"/>
  <c r="Q192" i="3"/>
  <c r="H192" i="3"/>
  <c r="J192" i="3"/>
  <c r="N192" i="3"/>
  <c r="AC192" i="3"/>
  <c r="G192" i="3"/>
  <c r="AL192" i="3"/>
  <c r="AF192" i="3"/>
  <c r="AE192" i="3"/>
  <c r="AA192" i="3"/>
  <c r="AB192" i="3"/>
  <c r="V192" i="3"/>
  <c r="Y192" i="3"/>
  <c r="AL12" i="3"/>
  <c r="U12" i="3"/>
  <c r="O12" i="3"/>
  <c r="Y12" i="3"/>
  <c r="H12" i="3"/>
  <c r="E12" i="3"/>
  <c r="L12" i="3"/>
  <c r="AD12" i="3"/>
  <c r="S12" i="3"/>
  <c r="F12" i="3"/>
  <c r="R12" i="3"/>
  <c r="W12" i="3"/>
  <c r="AA12" i="3"/>
  <c r="AG12" i="3"/>
  <c r="D12" i="3"/>
  <c r="K12" i="3"/>
  <c r="AB12" i="3"/>
  <c r="T12" i="3"/>
  <c r="I12" i="3"/>
  <c r="M12" i="3"/>
  <c r="AC12" i="3"/>
  <c r="J12" i="3"/>
  <c r="Q12" i="3"/>
  <c r="AE12" i="3"/>
  <c r="AF12" i="3"/>
  <c r="AH12" i="3"/>
  <c r="G12" i="3"/>
  <c r="V12" i="3"/>
  <c r="K114" i="3"/>
  <c r="M114" i="3"/>
  <c r="Q114" i="3"/>
  <c r="AB114" i="3"/>
  <c r="Y114" i="3"/>
  <c r="E114" i="3"/>
  <c r="Z114" i="3"/>
  <c r="AL114" i="3"/>
  <c r="U114" i="3"/>
  <c r="F114" i="3"/>
  <c r="I114" i="3"/>
  <c r="AF114" i="3"/>
  <c r="R114" i="3"/>
  <c r="X114" i="3"/>
  <c r="S114" i="3"/>
  <c r="O114" i="3"/>
  <c r="T114" i="3"/>
  <c r="AG114" i="3"/>
  <c r="H114" i="3"/>
  <c r="P114" i="3"/>
  <c r="AA114" i="3"/>
  <c r="J114" i="3"/>
  <c r="L114" i="3"/>
  <c r="AH114" i="3"/>
  <c r="AD114" i="3"/>
  <c r="N114" i="3"/>
  <c r="AE114" i="3"/>
  <c r="W114" i="3"/>
  <c r="D114" i="3"/>
  <c r="V114" i="3"/>
  <c r="AC114" i="3"/>
  <c r="G114" i="3"/>
  <c r="O113" i="3"/>
  <c r="K113" i="3"/>
  <c r="U113" i="3"/>
  <c r="E113" i="3"/>
  <c r="AH113" i="3"/>
  <c r="G113" i="3"/>
  <c r="I113" i="3"/>
  <c r="P113" i="3"/>
  <c r="J113" i="3"/>
  <c r="V113" i="3"/>
  <c r="F113" i="3"/>
  <c r="AB113" i="3"/>
  <c r="AC113" i="3"/>
  <c r="Y113" i="3"/>
  <c r="M113" i="3"/>
  <c r="W113" i="3"/>
  <c r="Q113" i="3"/>
  <c r="AE113" i="3"/>
  <c r="L113" i="3"/>
  <c r="AD113" i="3"/>
  <c r="AL113" i="3"/>
  <c r="T113" i="3"/>
  <c r="AF113" i="3"/>
  <c r="S113" i="3"/>
  <c r="H113" i="3"/>
  <c r="R113" i="3"/>
  <c r="AA113" i="3"/>
  <c r="D113" i="3"/>
  <c r="X113" i="3"/>
  <c r="Z113" i="3"/>
  <c r="N113" i="3"/>
  <c r="AG113" i="3"/>
  <c r="O74" i="3"/>
  <c r="E74" i="3"/>
  <c r="V74" i="3"/>
  <c r="S74" i="3"/>
  <c r="H74" i="3"/>
  <c r="Y74" i="3"/>
  <c r="K74" i="3"/>
  <c r="AG74" i="3"/>
  <c r="T74" i="3"/>
  <c r="I74" i="3"/>
  <c r="W74" i="3"/>
  <c r="D74" i="3"/>
  <c r="U74" i="3"/>
  <c r="AF74" i="3"/>
  <c r="AD74" i="3"/>
  <c r="O122" i="3"/>
  <c r="AB122" i="3"/>
  <c r="AG122" i="3"/>
  <c r="T122" i="3"/>
  <c r="D122" i="3"/>
  <c r="Q122" i="3"/>
  <c r="H122" i="3"/>
  <c r="AD122" i="3"/>
  <c r="Y122" i="3"/>
  <c r="W122" i="3"/>
  <c r="R122" i="3"/>
  <c r="L122" i="3"/>
  <c r="AC122" i="3"/>
  <c r="AF122" i="3"/>
  <c r="AA122" i="3"/>
  <c r="E122" i="3"/>
  <c r="N122" i="3"/>
  <c r="Z122" i="3"/>
  <c r="S122" i="3"/>
  <c r="V122" i="3"/>
  <c r="P122" i="3"/>
  <c r="U122" i="3"/>
  <c r="K122" i="3"/>
  <c r="AE122" i="3"/>
  <c r="AH122" i="3"/>
  <c r="G122" i="3"/>
  <c r="AL122" i="3"/>
  <c r="X122" i="3"/>
  <c r="I122" i="3"/>
  <c r="J122" i="3"/>
  <c r="M122" i="3"/>
  <c r="F122" i="3"/>
  <c r="AH120" i="3"/>
  <c r="N120" i="3"/>
  <c r="AG120" i="3"/>
  <c r="Y120" i="3"/>
  <c r="P120" i="3"/>
  <c r="S120" i="3"/>
  <c r="AA120" i="3"/>
  <c r="I120" i="3"/>
  <c r="L120" i="3"/>
  <c r="AC120" i="3"/>
  <c r="M120" i="3"/>
  <c r="H120" i="3"/>
  <c r="X120" i="3"/>
  <c r="U120" i="3"/>
  <c r="W120" i="3"/>
  <c r="T120" i="3"/>
  <c r="G120" i="3"/>
  <c r="AF120" i="3"/>
  <c r="J120" i="3"/>
  <c r="V120" i="3"/>
  <c r="AL120" i="3"/>
  <c r="AD120" i="3"/>
  <c r="Z120" i="3"/>
  <c r="E120" i="3"/>
  <c r="AE120" i="3"/>
  <c r="AB120" i="3"/>
  <c r="Q120" i="3"/>
  <c r="D120" i="3"/>
  <c r="F120" i="3"/>
  <c r="K120" i="3"/>
  <c r="O120" i="3"/>
  <c r="R120" i="3"/>
  <c r="AE162" i="3"/>
  <c r="T162" i="3"/>
  <c r="P162" i="3"/>
  <c r="AH162" i="3"/>
  <c r="Q162" i="3"/>
  <c r="AB162" i="3"/>
  <c r="AC162" i="3"/>
  <c r="Y162" i="3"/>
  <c r="M162" i="3"/>
  <c r="AG162" i="3"/>
  <c r="I162" i="3"/>
  <c r="W162" i="3"/>
  <c r="L162" i="3"/>
  <c r="K162" i="3"/>
  <c r="G162" i="3"/>
  <c r="H162" i="3"/>
  <c r="E162" i="3"/>
  <c r="O162" i="3"/>
  <c r="F162" i="3"/>
  <c r="J162" i="3"/>
  <c r="Z162" i="3"/>
  <c r="R162" i="3"/>
  <c r="AA162" i="3"/>
  <c r="V162" i="3"/>
  <c r="AL162" i="3"/>
  <c r="K103" i="3"/>
  <c r="V103" i="3"/>
  <c r="Z103" i="3"/>
  <c r="O103" i="3"/>
  <c r="AH103" i="3"/>
  <c r="H103" i="3"/>
  <c r="Y103" i="3"/>
  <c r="U103" i="3"/>
  <c r="Q103" i="3"/>
  <c r="AL103" i="3"/>
  <c r="W103" i="3"/>
  <c r="AA103" i="3"/>
  <c r="T103" i="3"/>
  <c r="E103" i="3"/>
  <c r="AE103" i="3"/>
  <c r="I103" i="3"/>
  <c r="AC103" i="3"/>
  <c r="R103" i="3"/>
  <c r="G103" i="3"/>
  <c r="L103" i="3"/>
  <c r="N103" i="3"/>
  <c r="X103" i="3"/>
  <c r="AG103" i="3"/>
  <c r="D103" i="3"/>
  <c r="AD103" i="3"/>
  <c r="P103" i="3"/>
  <c r="M103" i="3"/>
  <c r="AB103" i="3"/>
  <c r="S103" i="3"/>
  <c r="AF103" i="3"/>
  <c r="J103" i="3"/>
  <c r="F103" i="3"/>
  <c r="O40" i="3"/>
  <c r="S40" i="3"/>
  <c r="Y40" i="3"/>
  <c r="T40" i="3"/>
  <c r="F40" i="3"/>
  <c r="K40" i="3"/>
  <c r="H40" i="3"/>
  <c r="P40" i="3"/>
  <c r="U40" i="3"/>
  <c r="AE40" i="3"/>
  <c r="AG40" i="3"/>
  <c r="AK40" i="3" s="1"/>
  <c r="AH40" i="3"/>
  <c r="I40" i="3"/>
  <c r="AB40" i="3"/>
  <c r="D40" i="3"/>
  <c r="Q40" i="3"/>
  <c r="N40" i="3"/>
  <c r="Z40" i="3"/>
  <c r="AL40" i="3"/>
  <c r="AD40" i="3"/>
  <c r="AC40" i="3"/>
  <c r="E40" i="3"/>
  <c r="W40" i="3"/>
  <c r="J40" i="3"/>
  <c r="AF40" i="3"/>
  <c r="D196" i="3"/>
  <c r="S196" i="3"/>
  <c r="R196" i="3"/>
  <c r="N196" i="3"/>
  <c r="AF196" i="3"/>
  <c r="AA196" i="3"/>
  <c r="V196" i="3"/>
  <c r="AH196" i="3"/>
  <c r="J196" i="3"/>
  <c r="I46" i="3"/>
  <c r="AC46" i="3"/>
  <c r="Q46" i="3"/>
  <c r="Z46" i="3"/>
  <c r="AE46" i="3"/>
  <c r="AB46" i="3"/>
  <c r="AG46" i="3"/>
  <c r="R46" i="3"/>
  <c r="L46" i="3"/>
  <c r="W46" i="3"/>
  <c r="M46" i="3"/>
  <c r="G46" i="3"/>
  <c r="E46" i="3"/>
  <c r="H46" i="3"/>
  <c r="U46" i="3"/>
  <c r="N46" i="3"/>
  <c r="J46" i="3"/>
  <c r="K46" i="3"/>
  <c r="D46" i="3"/>
  <c r="Y46" i="3"/>
  <c r="F46" i="3"/>
  <c r="AD46" i="3"/>
  <c r="AL46" i="3"/>
  <c r="X46" i="3"/>
  <c r="O46" i="3"/>
  <c r="S46" i="3"/>
  <c r="AF46" i="3"/>
  <c r="P46" i="3"/>
  <c r="AA46" i="3"/>
  <c r="V46" i="3"/>
  <c r="T46" i="3"/>
  <c r="AH46" i="3"/>
  <c r="F133" i="3"/>
  <c r="Z133" i="3"/>
  <c r="AE133" i="3"/>
  <c r="AD133" i="3"/>
  <c r="P133" i="3"/>
  <c r="I133" i="3"/>
  <c r="G133" i="3"/>
  <c r="D133" i="3"/>
  <c r="U133" i="3"/>
  <c r="Y133" i="3"/>
  <c r="N133" i="3"/>
  <c r="AF133" i="3"/>
  <c r="AG133" i="3"/>
  <c r="H133" i="3"/>
  <c r="K133" i="3"/>
  <c r="M133" i="3"/>
  <c r="Q133" i="3"/>
  <c r="O133" i="3"/>
  <c r="X133" i="3"/>
  <c r="S133" i="3"/>
  <c r="AA133" i="3"/>
  <c r="AC133" i="3"/>
  <c r="W133" i="3"/>
  <c r="AH133" i="3"/>
  <c r="R133" i="3"/>
  <c r="V133" i="3"/>
  <c r="E133" i="3"/>
  <c r="AB133" i="3"/>
  <c r="J133" i="3"/>
  <c r="T133" i="3"/>
  <c r="L133" i="3"/>
  <c r="AL133" i="3"/>
  <c r="I8" i="3"/>
  <c r="AA8" i="3"/>
  <c r="AD8" i="3"/>
  <c r="H8" i="3"/>
  <c r="K8" i="3"/>
  <c r="Y8" i="3"/>
  <c r="P8" i="3"/>
  <c r="F8" i="3"/>
  <c r="L8" i="3"/>
  <c r="Z8" i="3"/>
  <c r="D8" i="3"/>
  <c r="V8" i="3"/>
  <c r="Q8" i="3"/>
  <c r="U8" i="3"/>
  <c r="S8" i="3"/>
  <c r="R8" i="3"/>
  <c r="AL8" i="3"/>
  <c r="O8" i="3"/>
  <c r="T8" i="3"/>
  <c r="W8" i="3"/>
  <c r="AG8" i="3"/>
  <c r="M8" i="3"/>
  <c r="AE8" i="3"/>
  <c r="AB8" i="3"/>
  <c r="X8" i="3"/>
  <c r="N8" i="3"/>
  <c r="AH8" i="3"/>
  <c r="J8" i="3"/>
  <c r="G8" i="3"/>
  <c r="E8" i="3"/>
  <c r="AF8" i="3"/>
  <c r="AC8" i="3"/>
  <c r="T38" i="3"/>
  <c r="N38" i="3"/>
  <c r="AL38" i="3"/>
  <c r="K38" i="3"/>
  <c r="V38" i="3"/>
  <c r="Y38" i="3"/>
  <c r="P38" i="3"/>
  <c r="I38" i="3"/>
  <c r="F38" i="3"/>
  <c r="D38" i="3"/>
  <c r="AD38" i="3"/>
  <c r="AC38" i="3"/>
  <c r="AE38" i="3"/>
  <c r="L38" i="3"/>
  <c r="Q38" i="3"/>
  <c r="AB38" i="3"/>
  <c r="AA38" i="3"/>
  <c r="S38" i="3"/>
  <c r="AH38" i="3"/>
  <c r="W38" i="3"/>
  <c r="AF38" i="3"/>
  <c r="H38" i="3"/>
  <c r="E38" i="3"/>
  <c r="R38" i="3"/>
  <c r="AG38" i="3"/>
  <c r="X38" i="3"/>
  <c r="J38" i="3"/>
  <c r="M38" i="3"/>
  <c r="G38" i="3"/>
  <c r="Z38" i="3"/>
  <c r="O38" i="3"/>
  <c r="U38" i="3"/>
  <c r="G62" i="3"/>
  <c r="F62" i="3"/>
  <c r="AF62" i="3"/>
  <c r="AH62" i="3"/>
  <c r="L62" i="3"/>
  <c r="AL62" i="3"/>
  <c r="E62" i="3"/>
  <c r="M62" i="3"/>
  <c r="T62" i="3"/>
  <c r="Q62" i="3"/>
  <c r="P62" i="3"/>
  <c r="N62" i="3"/>
  <c r="I62" i="3"/>
  <c r="X62" i="3"/>
  <c r="Y62" i="3"/>
  <c r="W62" i="3"/>
  <c r="AE62" i="3"/>
  <c r="O62" i="3"/>
  <c r="AG62" i="3"/>
  <c r="U62" i="3"/>
  <c r="R62" i="3"/>
  <c r="J62" i="3"/>
  <c r="H62" i="3"/>
  <c r="AB62" i="3"/>
  <c r="S62" i="3"/>
  <c r="Z62" i="3"/>
  <c r="AA62" i="3"/>
  <c r="AC62" i="3"/>
  <c r="D62" i="3"/>
  <c r="K62" i="3"/>
  <c r="V62" i="3"/>
  <c r="AD62" i="3"/>
  <c r="X29" i="3"/>
  <c r="J29" i="3"/>
  <c r="H29" i="3"/>
  <c r="M29" i="3"/>
  <c r="Q29" i="3"/>
  <c r="AC29" i="3"/>
  <c r="L29" i="3"/>
  <c r="W29" i="3"/>
  <c r="R29" i="3"/>
  <c r="T29" i="3"/>
  <c r="F29" i="3"/>
  <c r="AA29" i="3"/>
  <c r="G29" i="3"/>
  <c r="S29" i="3"/>
  <c r="U29" i="3"/>
  <c r="I29" i="3"/>
  <c r="O29" i="3"/>
  <c r="AH29" i="3"/>
  <c r="Y29" i="3"/>
  <c r="AG29" i="3"/>
  <c r="Z29" i="3"/>
  <c r="K29" i="3"/>
  <c r="AD29" i="3"/>
  <c r="D29" i="3"/>
  <c r="P29" i="3"/>
  <c r="E29" i="3"/>
  <c r="V29" i="3"/>
  <c r="AF29" i="3"/>
  <c r="AL29" i="3"/>
  <c r="AE29" i="3"/>
  <c r="AB29" i="3"/>
  <c r="N29" i="3"/>
  <c r="F55" i="3"/>
  <c r="K55" i="3"/>
  <c r="Q55" i="3"/>
  <c r="AC55" i="3"/>
  <c r="J55" i="3"/>
  <c r="AF55" i="3"/>
  <c r="M55" i="3"/>
  <c r="W55" i="3"/>
  <c r="AE55" i="3"/>
  <c r="H55" i="3"/>
  <c r="X55" i="3"/>
  <c r="AG55" i="3"/>
  <c r="I55" i="3"/>
  <c r="E55" i="3"/>
  <c r="R55" i="3"/>
  <c r="AL55" i="3"/>
  <c r="Z55" i="3"/>
  <c r="O55" i="3"/>
  <c r="S55" i="3"/>
  <c r="V55" i="3"/>
  <c r="U55" i="3"/>
  <c r="P55" i="3"/>
  <c r="D55" i="3"/>
  <c r="L55" i="3"/>
  <c r="AD55" i="3"/>
  <c r="AB55" i="3"/>
  <c r="AA55" i="3"/>
  <c r="G55" i="3"/>
  <c r="Y55" i="3"/>
  <c r="N55" i="3"/>
  <c r="AH55" i="3"/>
  <c r="T55" i="3"/>
  <c r="H230" i="3"/>
  <c r="AD230" i="3"/>
  <c r="AE190" i="3"/>
  <c r="Z190" i="3"/>
  <c r="AD190" i="3"/>
  <c r="M207" i="3"/>
  <c r="J214" i="3"/>
  <c r="R207" i="3"/>
  <c r="AH207" i="3"/>
  <c r="AC207" i="3"/>
  <c r="P246" i="3"/>
  <c r="AA246" i="3"/>
  <c r="AB246" i="3"/>
  <c r="Q230" i="3"/>
  <c r="Y230" i="3"/>
  <c r="J230" i="3"/>
  <c r="AB95" i="3"/>
  <c r="AA95" i="3"/>
  <c r="AD95" i="3"/>
  <c r="U95" i="3"/>
  <c r="Z95" i="3"/>
  <c r="N95" i="3"/>
  <c r="W95" i="3"/>
  <c r="P95" i="3"/>
  <c r="AB190" i="3"/>
  <c r="H190" i="3"/>
  <c r="AH190" i="3"/>
  <c r="AL190" i="3"/>
  <c r="L207" i="3"/>
  <c r="D207" i="3"/>
  <c r="T246" i="3"/>
  <c r="V230" i="3"/>
  <c r="AH230" i="3"/>
  <c r="AE230" i="3"/>
  <c r="D230" i="3"/>
  <c r="J95" i="3"/>
  <c r="D95" i="3"/>
  <c r="K95" i="3"/>
  <c r="Q95" i="3"/>
  <c r="F95" i="3"/>
  <c r="AC95" i="3"/>
  <c r="AH95" i="3"/>
  <c r="X230" i="3"/>
  <c r="V190" i="3"/>
  <c r="AD43" i="3"/>
  <c r="I43" i="3"/>
  <c r="H43" i="3"/>
  <c r="Q43" i="3"/>
  <c r="E43" i="3"/>
  <c r="AA43" i="3"/>
  <c r="AG43" i="3"/>
  <c r="V43" i="3"/>
  <c r="L43" i="3"/>
  <c r="K43" i="3"/>
  <c r="R43" i="3"/>
  <c r="S43" i="3"/>
  <c r="AL43" i="3"/>
  <c r="W43" i="3"/>
  <c r="Z43" i="3"/>
  <c r="M43" i="3"/>
  <c r="AB43" i="3"/>
  <c r="N43" i="3"/>
  <c r="J43" i="3"/>
  <c r="AE43" i="3"/>
  <c r="T43" i="3"/>
  <c r="Y43" i="3"/>
  <c r="F43" i="3"/>
  <c r="P43" i="3"/>
  <c r="U43" i="3"/>
  <c r="O43" i="3"/>
  <c r="X43" i="3"/>
  <c r="D43" i="3"/>
  <c r="G43" i="3"/>
  <c r="AH43" i="3"/>
  <c r="AC43" i="3"/>
  <c r="AF43" i="3"/>
  <c r="AB177" i="3"/>
  <c r="U177" i="3"/>
  <c r="P177" i="3"/>
  <c r="Z177" i="3"/>
  <c r="N177" i="3"/>
  <c r="I177" i="3"/>
  <c r="AD177" i="3"/>
  <c r="AA177" i="3"/>
  <c r="AH177" i="3"/>
  <c r="E177" i="3"/>
  <c r="J177" i="3"/>
  <c r="AC177" i="3"/>
  <c r="H177" i="3"/>
  <c r="O177" i="3"/>
  <c r="AE177" i="3"/>
  <c r="V177" i="3"/>
  <c r="F177" i="3"/>
  <c r="AL177" i="3"/>
  <c r="T177" i="3"/>
  <c r="Q177" i="3"/>
  <c r="Y177" i="3"/>
  <c r="G177" i="3"/>
  <c r="D177" i="3"/>
  <c r="K177" i="3"/>
  <c r="AF177" i="3"/>
  <c r="R177" i="3"/>
  <c r="X177" i="3"/>
  <c r="AG177" i="3"/>
  <c r="W177" i="3"/>
  <c r="S177" i="3"/>
  <c r="M177" i="3"/>
  <c r="L177" i="3"/>
  <c r="S69" i="3"/>
  <c r="M69" i="3"/>
  <c r="AH69" i="3"/>
  <c r="R69" i="3"/>
  <c r="AD69" i="3"/>
  <c r="X69" i="3"/>
  <c r="F69" i="3"/>
  <c r="U69" i="3"/>
  <c r="AE69" i="3"/>
  <c r="G69" i="3"/>
  <c r="N69" i="3"/>
  <c r="O69" i="3"/>
  <c r="T69" i="3"/>
  <c r="Q69" i="3"/>
  <c r="E69" i="3"/>
  <c r="K69" i="3"/>
  <c r="AC69" i="3"/>
  <c r="V69" i="3"/>
  <c r="Z69" i="3"/>
  <c r="H69" i="3"/>
  <c r="AA69" i="3"/>
  <c r="J69" i="3"/>
  <c r="W69" i="3"/>
  <c r="AF69" i="3"/>
  <c r="P69" i="3"/>
  <c r="AG69" i="3"/>
  <c r="AL69" i="3"/>
  <c r="Y69" i="3"/>
  <c r="D69" i="3"/>
  <c r="L69" i="3"/>
  <c r="AB69" i="3"/>
  <c r="I69" i="3"/>
  <c r="V170" i="3"/>
  <c r="AE170" i="3"/>
  <c r="K170" i="3"/>
  <c r="M170" i="3"/>
  <c r="AB170" i="3"/>
  <c r="N170" i="3"/>
  <c r="X170" i="3"/>
  <c r="Q170" i="3"/>
  <c r="T170" i="3"/>
  <c r="W170" i="3"/>
  <c r="L170" i="3"/>
  <c r="AL170" i="3"/>
  <c r="R170" i="3"/>
  <c r="O170" i="3"/>
  <c r="F170" i="3"/>
  <c r="P170" i="3"/>
  <c r="AG170" i="3"/>
  <c r="S170" i="3"/>
  <c r="J170" i="3"/>
  <c r="AH170" i="3"/>
  <c r="D170" i="3"/>
  <c r="Z170" i="3"/>
  <c r="AF170" i="3"/>
  <c r="AD170" i="3"/>
  <c r="AC170" i="3"/>
  <c r="E170" i="3"/>
  <c r="G170" i="3"/>
  <c r="Y170" i="3"/>
  <c r="AA170" i="3"/>
  <c r="I170" i="3"/>
  <c r="H170" i="3"/>
  <c r="U170" i="3"/>
  <c r="AG145" i="3"/>
  <c r="AA145" i="3"/>
  <c r="R145" i="3"/>
  <c r="N145" i="3"/>
  <c r="X145" i="3"/>
  <c r="U145" i="3"/>
  <c r="AE145" i="3"/>
  <c r="Z145" i="3"/>
  <c r="AB145" i="3"/>
  <c r="F145" i="3"/>
  <c r="AC145" i="3"/>
  <c r="M145" i="3"/>
  <c r="AD145" i="3"/>
  <c r="L145" i="3"/>
  <c r="AL145" i="3"/>
  <c r="V145" i="3"/>
  <c r="T145" i="3"/>
  <c r="Q145" i="3"/>
  <c r="K145" i="3"/>
  <c r="G145" i="3"/>
  <c r="E145" i="3"/>
  <c r="I145" i="3"/>
  <c r="P145" i="3"/>
  <c r="H145" i="3"/>
  <c r="W145" i="3"/>
  <c r="J145" i="3"/>
  <c r="Y145" i="3"/>
  <c r="AF145" i="3"/>
  <c r="D145" i="3"/>
  <c r="D121" i="3"/>
  <c r="Q121" i="3"/>
  <c r="AC121" i="3"/>
  <c r="M121" i="3"/>
  <c r="O121" i="3"/>
  <c r="L121" i="3"/>
  <c r="G121" i="3"/>
  <c r="AG121" i="3"/>
  <c r="K121" i="3"/>
  <c r="AA121" i="3"/>
  <c r="F121" i="3"/>
  <c r="S121" i="3"/>
  <c r="E121" i="3"/>
  <c r="V121" i="3"/>
  <c r="AD121" i="3"/>
  <c r="P121" i="3"/>
  <c r="Y121" i="3"/>
  <c r="W121" i="3"/>
  <c r="AE121" i="3"/>
  <c r="Z121" i="3"/>
  <c r="AF121" i="3"/>
  <c r="T121" i="3"/>
  <c r="I121" i="3"/>
  <c r="AL121" i="3"/>
  <c r="AH121" i="3"/>
  <c r="J121" i="3"/>
  <c r="U121" i="3"/>
  <c r="AB121" i="3"/>
  <c r="N121" i="3"/>
  <c r="H121" i="3"/>
  <c r="R121" i="3"/>
  <c r="X121" i="3"/>
  <c r="M195" i="3"/>
  <c r="AA195" i="3"/>
  <c r="AH195" i="3"/>
  <c r="AF195" i="3"/>
  <c r="U195" i="3"/>
  <c r="T195" i="3"/>
  <c r="AC195" i="3"/>
  <c r="J195" i="3"/>
  <c r="E195" i="3"/>
  <c r="D195" i="3"/>
  <c r="P195" i="3"/>
  <c r="Y195" i="3"/>
  <c r="L195" i="3"/>
  <c r="K195" i="3"/>
  <c r="G195" i="3"/>
  <c r="W195" i="3"/>
  <c r="V195" i="3"/>
  <c r="AD195" i="3"/>
  <c r="O195" i="3"/>
  <c r="X195" i="3"/>
  <c r="Z195" i="3"/>
  <c r="R195" i="3"/>
  <c r="N195" i="3"/>
  <c r="AB195" i="3"/>
  <c r="S195" i="3"/>
  <c r="H195" i="3"/>
  <c r="AG195" i="3"/>
  <c r="I195" i="3"/>
  <c r="AL195" i="3"/>
  <c r="F195" i="3"/>
  <c r="Q195" i="3"/>
  <c r="AE195" i="3"/>
  <c r="S57" i="3"/>
  <c r="W57" i="3"/>
  <c r="H57" i="3"/>
  <c r="K57" i="3"/>
  <c r="X57" i="3"/>
  <c r="Q57" i="3"/>
  <c r="Y57" i="3"/>
  <c r="AH57" i="3"/>
  <c r="F57" i="3"/>
  <c r="O57" i="3"/>
  <c r="J57" i="3"/>
  <c r="Z57" i="3"/>
  <c r="G57" i="3"/>
  <c r="AF57" i="3"/>
  <c r="M57" i="3"/>
  <c r="AG57" i="3"/>
  <c r="AE57" i="3"/>
  <c r="AD57" i="3"/>
  <c r="AB57" i="3"/>
  <c r="E57" i="3"/>
  <c r="AL57" i="3"/>
  <c r="U57" i="3"/>
  <c r="AA57" i="3"/>
  <c r="R57" i="3"/>
  <c r="L57" i="3"/>
  <c r="N57" i="3"/>
  <c r="I57" i="3"/>
  <c r="AC57" i="3"/>
  <c r="D57" i="3"/>
  <c r="T57" i="3"/>
  <c r="V57" i="3"/>
  <c r="P57" i="3"/>
  <c r="L105" i="3"/>
  <c r="T105" i="3"/>
  <c r="P105" i="3"/>
  <c r="AE105" i="3"/>
  <c r="U105" i="3"/>
  <c r="X105" i="3"/>
  <c r="R105" i="3"/>
  <c r="W105" i="3"/>
  <c r="K105" i="3"/>
  <c r="O105" i="3"/>
  <c r="Q105" i="3"/>
  <c r="AB105" i="3"/>
  <c r="M105" i="3"/>
  <c r="H105" i="3"/>
  <c r="Y105" i="3"/>
  <c r="J105" i="3"/>
  <c r="S105" i="3"/>
  <c r="N105" i="3"/>
  <c r="D105" i="3"/>
  <c r="E105" i="3"/>
  <c r="AH105" i="3"/>
  <c r="F105" i="3"/>
  <c r="AL105" i="3"/>
  <c r="AF105" i="3"/>
  <c r="AD105" i="3"/>
  <c r="Z105" i="3"/>
  <c r="AG105" i="3"/>
  <c r="AA105" i="3"/>
  <c r="G105" i="3"/>
  <c r="I105" i="3"/>
  <c r="V105" i="3"/>
  <c r="AC105" i="3"/>
  <c r="AL80" i="3"/>
  <c r="L80" i="3"/>
  <c r="AE80" i="3"/>
  <c r="H80" i="3"/>
  <c r="AD80" i="3"/>
  <c r="AG80" i="3"/>
  <c r="X80" i="3"/>
  <c r="R80" i="3"/>
  <c r="AB80" i="3"/>
  <c r="AH80" i="3"/>
  <c r="D80" i="3"/>
  <c r="M80" i="3"/>
  <c r="V80" i="3"/>
  <c r="S80" i="3"/>
  <c r="AF80" i="3"/>
  <c r="T80" i="3"/>
  <c r="E80" i="3"/>
  <c r="U80" i="3"/>
  <c r="K80" i="3"/>
  <c r="F80" i="3"/>
  <c r="Y80" i="3"/>
  <c r="Z80" i="3"/>
  <c r="I80" i="3"/>
  <c r="W80" i="3"/>
  <c r="AA80" i="3"/>
  <c r="P80" i="3"/>
  <c r="J80" i="3"/>
  <c r="N80" i="3"/>
  <c r="G80" i="3"/>
  <c r="AC80" i="3"/>
  <c r="Q80" i="3"/>
  <c r="O80" i="3"/>
  <c r="X25" i="3"/>
  <c r="I25" i="3"/>
  <c r="AB25" i="3"/>
  <c r="AG25" i="3"/>
  <c r="AL25" i="3"/>
  <c r="D25" i="3"/>
  <c r="G25" i="3"/>
  <c r="V25" i="3"/>
  <c r="M25" i="3"/>
  <c r="Q25" i="3"/>
  <c r="Y25" i="3"/>
  <c r="O25" i="3"/>
  <c r="W25" i="3"/>
  <c r="AC173" i="3"/>
  <c r="W173" i="3"/>
  <c r="AL173" i="3"/>
  <c r="V173" i="3"/>
  <c r="U173" i="3"/>
  <c r="S173" i="3"/>
  <c r="Q173" i="3"/>
  <c r="G173" i="3"/>
  <c r="T173" i="3"/>
  <c r="H173" i="3"/>
  <c r="O173" i="3"/>
  <c r="X173" i="3"/>
  <c r="E173" i="3"/>
  <c r="I173" i="3"/>
  <c r="M173" i="3"/>
  <c r="Z173" i="3"/>
  <c r="F173" i="3"/>
  <c r="L173" i="3"/>
  <c r="N173" i="3"/>
  <c r="AF173" i="3"/>
  <c r="P173" i="3"/>
  <c r="AG173" i="3"/>
  <c r="AE173" i="3"/>
  <c r="Y173" i="3"/>
  <c r="AD173" i="3"/>
  <c r="AB173" i="3"/>
  <c r="R173" i="3"/>
  <c r="K173" i="3"/>
  <c r="D173" i="3"/>
  <c r="AH173" i="3"/>
  <c r="J173" i="3"/>
  <c r="AA173" i="3"/>
  <c r="G157" i="3"/>
  <c r="AG157" i="3"/>
  <c r="Y157" i="3"/>
  <c r="I157" i="3"/>
  <c r="T157" i="3"/>
  <c r="AC157" i="3"/>
  <c r="AB157" i="3"/>
  <c r="P157" i="3"/>
  <c r="Q157" i="3"/>
  <c r="E157" i="3"/>
  <c r="S157" i="3"/>
  <c r="D157" i="3"/>
  <c r="R157" i="3"/>
  <c r="F157" i="3"/>
  <c r="AE157" i="3"/>
  <c r="V157" i="3"/>
  <c r="L157" i="3"/>
  <c r="AH157" i="3"/>
  <c r="AD157" i="3"/>
  <c r="J157" i="3"/>
  <c r="Z157" i="3"/>
  <c r="H157" i="3"/>
  <c r="W157" i="3"/>
  <c r="AF157" i="3"/>
  <c r="K157" i="3"/>
  <c r="AA157" i="3"/>
  <c r="AL157" i="3"/>
  <c r="X157" i="3"/>
  <c r="M157" i="3"/>
  <c r="U157" i="3"/>
  <c r="N157" i="3"/>
  <c r="O157" i="3"/>
  <c r="E172" i="3"/>
  <c r="G172" i="3"/>
  <c r="N172" i="3"/>
  <c r="P172" i="3"/>
  <c r="S172" i="3"/>
  <c r="Z172" i="3"/>
  <c r="AC172" i="3"/>
  <c r="V172" i="3"/>
  <c r="AG172" i="3"/>
  <c r="X172" i="3"/>
  <c r="D172" i="3"/>
  <c r="Y172" i="3"/>
  <c r="U172" i="3"/>
  <c r="I172" i="3"/>
  <c r="AA172" i="3"/>
  <c r="AH172" i="3"/>
  <c r="AE172" i="3"/>
  <c r="AL172" i="3"/>
  <c r="K172" i="3"/>
  <c r="W172" i="3"/>
  <c r="AD172" i="3"/>
  <c r="R172" i="3"/>
  <c r="L172" i="3"/>
  <c r="O172" i="3"/>
  <c r="T172" i="3"/>
  <c r="AB172" i="3"/>
  <c r="F172" i="3"/>
  <c r="J172" i="3"/>
  <c r="H172" i="3"/>
  <c r="Q172" i="3"/>
  <c r="AF172" i="3"/>
  <c r="M172" i="3"/>
  <c r="M96" i="3"/>
  <c r="AG96" i="3"/>
  <c r="AC96" i="3"/>
  <c r="O96" i="3"/>
  <c r="S96" i="3"/>
  <c r="Z96" i="3"/>
  <c r="T96" i="3"/>
  <c r="AA96" i="3"/>
  <c r="X96" i="3"/>
  <c r="R96" i="3"/>
  <c r="G96" i="3"/>
  <c r="AD96" i="3"/>
  <c r="L96" i="3"/>
  <c r="V96" i="3"/>
  <c r="U96" i="3"/>
  <c r="AH96" i="3"/>
  <c r="J96" i="3"/>
  <c r="I96" i="3"/>
  <c r="H96" i="3"/>
  <c r="AE96" i="3"/>
  <c r="D96" i="3"/>
  <c r="AB96" i="3"/>
  <c r="F96" i="3"/>
  <c r="AL96" i="3"/>
  <c r="W96" i="3"/>
  <c r="K96" i="3"/>
  <c r="AF96" i="3"/>
  <c r="Y96" i="3"/>
  <c r="Q96" i="3"/>
  <c r="E96" i="3"/>
  <c r="P96" i="3"/>
  <c r="N96" i="3"/>
  <c r="D188" i="3"/>
  <c r="S188" i="3"/>
  <c r="P188" i="3"/>
  <c r="AF188" i="3"/>
  <c r="X188" i="3"/>
  <c r="M188" i="3"/>
  <c r="Y188" i="3"/>
  <c r="G188" i="3"/>
  <c r="U188" i="3"/>
  <c r="J188" i="3"/>
  <c r="O188" i="3"/>
  <c r="K188" i="3"/>
  <c r="AC188" i="3"/>
  <c r="Z188" i="3"/>
  <c r="AG188" i="3"/>
  <c r="V188" i="3"/>
  <c r="AD188" i="3"/>
  <c r="L188" i="3"/>
  <c r="Q188" i="3"/>
  <c r="R188" i="3"/>
  <c r="I188" i="3"/>
  <c r="F188" i="3"/>
  <c r="AH188" i="3"/>
  <c r="AE188" i="3"/>
  <c r="J58" i="3"/>
  <c r="U58" i="3"/>
  <c r="V58" i="3"/>
  <c r="N58" i="3"/>
  <c r="O58" i="3"/>
  <c r="AL58" i="3"/>
  <c r="AC58" i="3"/>
  <c r="T58" i="3"/>
  <c r="AG58" i="3"/>
  <c r="D58" i="3"/>
  <c r="W58" i="3"/>
  <c r="AA58" i="3"/>
  <c r="S58" i="3"/>
  <c r="AE58" i="3"/>
  <c r="I58" i="3"/>
  <c r="AD58" i="3"/>
  <c r="M58" i="3"/>
  <c r="H58" i="3"/>
  <c r="E58" i="3"/>
  <c r="AF58" i="3"/>
  <c r="L58" i="3"/>
  <c r="K58" i="3"/>
  <c r="G58" i="3"/>
  <c r="Z58" i="3"/>
  <c r="P58" i="3"/>
  <c r="Y58" i="3"/>
  <c r="AH58" i="3"/>
  <c r="AB58" i="3"/>
  <c r="X58" i="3"/>
  <c r="Q58" i="3"/>
  <c r="F58" i="3"/>
  <c r="R58" i="3"/>
  <c r="N51" i="3"/>
  <c r="L51" i="3"/>
  <c r="T51" i="3"/>
  <c r="I51" i="3"/>
  <c r="Q51" i="3"/>
  <c r="AC51" i="3"/>
  <c r="M51" i="3"/>
  <c r="Y51" i="3"/>
  <c r="AF51" i="3"/>
  <c r="AA51" i="3"/>
  <c r="AB51" i="3"/>
  <c r="G51" i="3"/>
  <c r="W51" i="3"/>
  <c r="E51" i="3"/>
  <c r="R51" i="3"/>
  <c r="O51" i="3"/>
  <c r="AG51" i="3"/>
  <c r="AE51" i="3"/>
  <c r="X51" i="3"/>
  <c r="F51" i="3"/>
  <c r="U51" i="3"/>
  <c r="Z51" i="3"/>
  <c r="AL51" i="3"/>
  <c r="AD51" i="3"/>
  <c r="J51" i="3"/>
  <c r="K51" i="3"/>
  <c r="D51" i="3"/>
  <c r="H51" i="3"/>
  <c r="V51" i="3"/>
  <c r="P51" i="3"/>
  <c r="AH51" i="3"/>
  <c r="S51" i="3"/>
  <c r="T32" i="3"/>
  <c r="K32" i="3"/>
  <c r="V32" i="3"/>
  <c r="F32" i="3"/>
  <c r="AG32" i="3"/>
  <c r="R32" i="3"/>
  <c r="I32" i="3"/>
  <c r="Z32" i="3"/>
  <c r="U32" i="3"/>
  <c r="H32" i="3"/>
  <c r="N32" i="3"/>
  <c r="AD32" i="3"/>
  <c r="AA32" i="3"/>
  <c r="Y32" i="3"/>
  <c r="G32" i="3"/>
  <c r="O32" i="3"/>
  <c r="AH32" i="3"/>
  <c r="J32" i="3"/>
  <c r="S32" i="3"/>
  <c r="M32" i="3"/>
  <c r="AE32" i="3"/>
  <c r="E32" i="3"/>
  <c r="W32" i="3"/>
  <c r="AB32" i="3"/>
  <c r="L32" i="3"/>
  <c r="P32" i="3"/>
  <c r="F82" i="3"/>
  <c r="AG82" i="3"/>
  <c r="AA82" i="3"/>
  <c r="P82" i="3"/>
  <c r="Z82" i="3"/>
  <c r="U82" i="3"/>
  <c r="N82" i="3"/>
  <c r="Q82" i="3"/>
  <c r="AC82" i="3"/>
  <c r="AL82" i="3"/>
  <c r="O82" i="3"/>
  <c r="Y82" i="3"/>
  <c r="I82" i="3"/>
  <c r="W82" i="3"/>
  <c r="S82" i="3"/>
  <c r="V82" i="3"/>
  <c r="H82" i="3"/>
  <c r="L82" i="3"/>
  <c r="K82" i="3"/>
  <c r="AD82" i="3"/>
  <c r="E82" i="3"/>
  <c r="AE82" i="3"/>
  <c r="R82" i="3"/>
  <c r="AH82" i="3"/>
  <c r="M82" i="3"/>
  <c r="D82" i="3"/>
  <c r="X82" i="3"/>
  <c r="AB82" i="3"/>
  <c r="G82" i="3"/>
  <c r="J82" i="3"/>
  <c r="T82" i="3"/>
  <c r="AF82" i="3"/>
  <c r="AH130" i="3"/>
  <c r="H130" i="3"/>
  <c r="X130" i="3"/>
  <c r="Z130" i="3"/>
  <c r="T130" i="3"/>
  <c r="AF130" i="3"/>
  <c r="Q130" i="3"/>
  <c r="AC130" i="3"/>
  <c r="K130" i="3"/>
  <c r="AE130" i="3"/>
  <c r="G130" i="3"/>
  <c r="M130" i="3"/>
  <c r="R130" i="3"/>
  <c r="AG130" i="3"/>
  <c r="W130" i="3"/>
  <c r="V130" i="3"/>
  <c r="S130" i="3"/>
  <c r="O130" i="3"/>
  <c r="N130" i="3"/>
  <c r="F130" i="3"/>
  <c r="AB130" i="3"/>
  <c r="P130" i="3"/>
  <c r="E130" i="3"/>
  <c r="AD130" i="3"/>
  <c r="D130" i="3"/>
  <c r="U130" i="3"/>
  <c r="AL130" i="3"/>
  <c r="I130" i="3"/>
  <c r="J130" i="3"/>
  <c r="Y130" i="3"/>
  <c r="AA130" i="3"/>
  <c r="L130" i="3"/>
  <c r="H102" i="3"/>
  <c r="K102" i="3"/>
  <c r="S102" i="3"/>
  <c r="U102" i="3"/>
  <c r="T102" i="3"/>
  <c r="AG102" i="3"/>
  <c r="AC102" i="3"/>
  <c r="AB102" i="3"/>
  <c r="I102" i="3"/>
  <c r="R102" i="3"/>
  <c r="J102" i="3"/>
  <c r="AA102" i="3"/>
  <c r="G102" i="3"/>
  <c r="P102" i="3"/>
  <c r="X102" i="3"/>
  <c r="M102" i="3"/>
  <c r="AD102" i="3"/>
  <c r="AE102" i="3"/>
  <c r="Z102" i="3"/>
  <c r="AF102" i="3"/>
  <c r="V102" i="3"/>
  <c r="AL102" i="3"/>
  <c r="Y102" i="3"/>
  <c r="L102" i="3"/>
  <c r="Q102" i="3"/>
  <c r="D102" i="3"/>
  <c r="N102" i="3"/>
  <c r="AH102" i="3"/>
  <c r="W102" i="3"/>
  <c r="F102" i="3"/>
  <c r="O102" i="3"/>
  <c r="E102" i="3"/>
  <c r="AL135" i="3"/>
  <c r="D135" i="3"/>
  <c r="U135" i="3"/>
  <c r="N135" i="3"/>
  <c r="M135" i="3"/>
  <c r="Y135" i="3"/>
  <c r="AE135" i="3"/>
  <c r="X135" i="3"/>
  <c r="G135" i="3"/>
  <c r="O135" i="3"/>
  <c r="E135" i="3"/>
  <c r="H135" i="3"/>
  <c r="AA135" i="3"/>
  <c r="S135" i="3"/>
  <c r="W135" i="3"/>
  <c r="AG135" i="3"/>
  <c r="K135" i="3"/>
  <c r="Z135" i="3"/>
  <c r="Q135" i="3"/>
  <c r="P135" i="3"/>
  <c r="R135" i="3"/>
  <c r="V135" i="3"/>
  <c r="AD135" i="3"/>
  <c r="L135" i="3"/>
  <c r="AB135" i="3"/>
  <c r="J135" i="3"/>
  <c r="AC135" i="3"/>
  <c r="T135" i="3"/>
  <c r="AF135" i="3"/>
  <c r="F135" i="3"/>
  <c r="I135" i="3"/>
  <c r="AH135" i="3"/>
  <c r="K4" i="3"/>
  <c r="X4" i="3"/>
  <c r="F4" i="3"/>
  <c r="J4" i="3"/>
  <c r="AF4" i="3"/>
  <c r="P4" i="3"/>
  <c r="E4" i="3"/>
  <c r="AB4" i="3"/>
  <c r="Y4" i="3"/>
  <c r="I4" i="3"/>
  <c r="AC4" i="3"/>
  <c r="AG4" i="3"/>
  <c r="V4" i="3"/>
  <c r="O4" i="3"/>
  <c r="AE4" i="3"/>
  <c r="Q4" i="3"/>
  <c r="N4" i="3"/>
  <c r="AA4" i="3"/>
  <c r="W4" i="3"/>
  <c r="D4" i="3"/>
  <c r="R4" i="3"/>
  <c r="Z4" i="3"/>
  <c r="M4" i="3"/>
  <c r="T4" i="3"/>
  <c r="S4" i="3"/>
  <c r="H4" i="3"/>
  <c r="G4" i="3"/>
  <c r="AM4" i="3"/>
  <c r="AL4" i="3"/>
  <c r="AD4" i="3"/>
  <c r="L4" i="3"/>
  <c r="AH4" i="3"/>
  <c r="U4" i="3"/>
  <c r="P155" i="3"/>
  <c r="G155" i="3"/>
  <c r="S155" i="3"/>
  <c r="H155" i="3"/>
  <c r="D155" i="3"/>
  <c r="AA155" i="3"/>
  <c r="M155" i="3"/>
  <c r="R155" i="3"/>
  <c r="L155" i="3"/>
  <c r="N155" i="3"/>
  <c r="O155" i="3"/>
  <c r="Z155" i="3"/>
  <c r="K155" i="3"/>
  <c r="Y155" i="3"/>
  <c r="AD155" i="3"/>
  <c r="Q155" i="3"/>
  <c r="E155" i="3"/>
  <c r="AE155" i="3"/>
  <c r="T155" i="3"/>
  <c r="AC155" i="3"/>
  <c r="U155" i="3"/>
  <c r="AG155" i="3"/>
  <c r="W155" i="3"/>
  <c r="AB155" i="3"/>
  <c r="J155" i="3"/>
  <c r="AL155" i="3"/>
  <c r="F155" i="3"/>
  <c r="AH155" i="3"/>
  <c r="AF155" i="3"/>
  <c r="V155" i="3"/>
  <c r="I155" i="3"/>
  <c r="X155" i="3"/>
  <c r="K87" i="3"/>
  <c r="AB87" i="3"/>
  <c r="L87" i="3"/>
  <c r="J87" i="3"/>
  <c r="N87" i="3"/>
  <c r="Q87" i="3"/>
  <c r="P87" i="3"/>
  <c r="H87" i="3"/>
  <c r="D87" i="3"/>
  <c r="AG87" i="3"/>
  <c r="AL87" i="3"/>
  <c r="AE87" i="3"/>
  <c r="G87" i="3"/>
  <c r="Y87" i="3"/>
  <c r="O87" i="3"/>
  <c r="E87" i="3"/>
  <c r="V87" i="3"/>
  <c r="U87" i="3"/>
  <c r="X87" i="3"/>
  <c r="S87" i="3"/>
  <c r="Z87" i="3"/>
  <c r="M87" i="3"/>
  <c r="F87" i="3"/>
  <c r="W87" i="3"/>
  <c r="AC87" i="3"/>
  <c r="AH87" i="3"/>
  <c r="R87" i="3"/>
  <c r="AA87" i="3"/>
  <c r="I87" i="3"/>
  <c r="AD87" i="3"/>
  <c r="T87" i="3"/>
  <c r="AF87" i="3"/>
  <c r="Z81" i="3"/>
  <c r="AA81" i="3"/>
  <c r="J81" i="3"/>
  <c r="T81" i="3"/>
  <c r="Q81" i="3"/>
  <c r="L81" i="3"/>
  <c r="D81" i="3"/>
  <c r="M81" i="3"/>
  <c r="X81" i="3"/>
  <c r="E81" i="3"/>
  <c r="N81" i="3"/>
  <c r="AB81" i="3"/>
  <c r="G81" i="3"/>
  <c r="AG81" i="3"/>
  <c r="AD81" i="3"/>
  <c r="AE81" i="3"/>
  <c r="F81" i="3"/>
  <c r="P81" i="3"/>
  <c r="AL81" i="3"/>
  <c r="U81" i="3"/>
  <c r="W81" i="3"/>
  <c r="H81" i="3"/>
  <c r="O81" i="3"/>
  <c r="V81" i="3"/>
  <c r="I81" i="3"/>
  <c r="K81" i="3"/>
  <c r="S81" i="3"/>
  <c r="AH81" i="3"/>
  <c r="Y81" i="3"/>
  <c r="R81" i="3"/>
  <c r="AF81" i="3"/>
  <c r="AC81" i="3"/>
  <c r="AL22" i="3"/>
  <c r="AG22" i="3"/>
  <c r="AA22" i="3"/>
  <c r="F22" i="3"/>
  <c r="AE22" i="3"/>
  <c r="Y22" i="3"/>
  <c r="O22" i="3"/>
  <c r="T22" i="3"/>
  <c r="R22" i="3"/>
  <c r="H22" i="3"/>
  <c r="Z22" i="3"/>
  <c r="M22" i="3"/>
  <c r="K22" i="3"/>
  <c r="E22" i="3"/>
  <c r="J22" i="3"/>
  <c r="U22" i="3"/>
  <c r="S22" i="3"/>
  <c r="D22" i="3"/>
  <c r="AB22" i="3"/>
  <c r="G22" i="3"/>
  <c r="Q22" i="3"/>
  <c r="I22" i="3"/>
  <c r="N22" i="3"/>
  <c r="P22" i="3"/>
  <c r="W22" i="3"/>
  <c r="AH22" i="3"/>
  <c r="V22" i="3"/>
  <c r="AC22" i="3"/>
  <c r="L22" i="3"/>
  <c r="AD22" i="3"/>
  <c r="AF22" i="3"/>
  <c r="X22" i="3"/>
  <c r="D73" i="3"/>
  <c r="V73" i="3"/>
  <c r="O73" i="3"/>
  <c r="AB73" i="3"/>
  <c r="Z73" i="3"/>
  <c r="AG73" i="3"/>
  <c r="T73" i="3"/>
  <c r="AD73" i="3"/>
  <c r="G73" i="3"/>
  <c r="S73" i="3"/>
  <c r="K73" i="3"/>
  <c r="R73" i="3"/>
  <c r="AE73" i="3"/>
  <c r="U73" i="3"/>
  <c r="W73" i="3"/>
  <c r="Q73" i="3"/>
  <c r="AH14" i="3"/>
  <c r="T14" i="3"/>
  <c r="F14" i="3"/>
  <c r="L14" i="3"/>
  <c r="H14" i="3"/>
  <c r="AD14" i="3"/>
  <c r="Z14" i="3"/>
  <c r="M14" i="3"/>
  <c r="AA14" i="3"/>
  <c r="E14" i="3"/>
  <c r="V14" i="3"/>
  <c r="Y14" i="3"/>
  <c r="I14" i="3"/>
  <c r="AL14" i="3"/>
  <c r="P14" i="3"/>
  <c r="S14" i="3"/>
  <c r="AE14" i="3"/>
  <c r="U14" i="3"/>
  <c r="O14" i="3"/>
  <c r="N14" i="3"/>
  <c r="G14" i="3"/>
  <c r="X14" i="3"/>
  <c r="AG14" i="3"/>
  <c r="W14" i="3"/>
  <c r="K14" i="3"/>
  <c r="AC14" i="3"/>
  <c r="J14" i="3"/>
  <c r="Q14" i="3"/>
  <c r="D14" i="3"/>
  <c r="AF14" i="3"/>
  <c r="AB14" i="3"/>
  <c r="R14" i="3"/>
  <c r="J167" i="3"/>
  <c r="E167" i="3"/>
  <c r="K167" i="3"/>
  <c r="AE167" i="3"/>
  <c r="T167" i="3"/>
  <c r="X167" i="3"/>
  <c r="F167" i="3"/>
  <c r="Y167" i="3"/>
  <c r="L167" i="3"/>
  <c r="U167" i="3"/>
  <c r="N167" i="3"/>
  <c r="AF167" i="3"/>
  <c r="G167" i="3"/>
  <c r="D167" i="3"/>
  <c r="I167" i="3"/>
  <c r="Z167" i="3"/>
  <c r="V167" i="3"/>
  <c r="S167" i="3"/>
  <c r="AL167" i="3"/>
  <c r="P167" i="3"/>
  <c r="W167" i="3"/>
  <c r="AA167" i="3"/>
  <c r="AH167" i="3"/>
  <c r="Q167" i="3"/>
  <c r="R167" i="3"/>
  <c r="AD167" i="3"/>
  <c r="AB167" i="3"/>
  <c r="M167" i="3"/>
  <c r="AC167" i="3"/>
  <c r="O167" i="3"/>
  <c r="AG187" i="3"/>
  <c r="AB187" i="3"/>
  <c r="W187" i="3"/>
  <c r="Y187" i="3"/>
  <c r="S187" i="3"/>
  <c r="Z187" i="3"/>
  <c r="T187" i="3"/>
  <c r="AE187" i="3"/>
  <c r="N187" i="3"/>
  <c r="M187" i="3"/>
  <c r="V187" i="3"/>
  <c r="AF187" i="3"/>
  <c r="Q187" i="3"/>
  <c r="R187" i="3"/>
  <c r="H187" i="3"/>
  <c r="J187" i="3"/>
  <c r="I187" i="3"/>
  <c r="AL187" i="3"/>
  <c r="AA187" i="3"/>
  <c r="U187" i="3"/>
  <c r="K187" i="3"/>
  <c r="P187" i="3"/>
  <c r="AD187" i="3"/>
  <c r="X187" i="3"/>
  <c r="G187" i="3"/>
  <c r="AC187" i="3"/>
  <c r="F187" i="3"/>
  <c r="D187" i="3"/>
  <c r="AH187" i="3"/>
  <c r="O187" i="3"/>
  <c r="E187" i="3"/>
  <c r="L187" i="3"/>
  <c r="R147" i="3"/>
  <c r="L147" i="3"/>
  <c r="M147" i="3"/>
  <c r="AH147" i="3"/>
  <c r="P147" i="3"/>
  <c r="X147" i="3"/>
  <c r="K147" i="3"/>
  <c r="S147" i="3"/>
  <c r="E147" i="3"/>
  <c r="AB147" i="3"/>
  <c r="D147" i="3"/>
  <c r="Z147" i="3"/>
  <c r="G147" i="3"/>
  <c r="AD147" i="3"/>
  <c r="Q147" i="3"/>
  <c r="N147" i="3"/>
  <c r="AE147" i="3"/>
  <c r="O147" i="3"/>
  <c r="F147" i="3"/>
  <c r="H147" i="3"/>
  <c r="Y147" i="3"/>
  <c r="I147" i="3"/>
  <c r="U147" i="3"/>
  <c r="T147" i="3"/>
  <c r="AG147" i="3"/>
  <c r="W147" i="3"/>
  <c r="J147" i="3"/>
  <c r="AA147" i="3"/>
  <c r="AF147" i="3"/>
  <c r="AC147" i="3"/>
  <c r="AL147" i="3"/>
  <c r="V147" i="3"/>
  <c r="I17" i="3"/>
  <c r="N17" i="3"/>
  <c r="M17" i="3"/>
  <c r="V17" i="3"/>
  <c r="Y17" i="3"/>
  <c r="S17" i="3"/>
  <c r="AA17" i="3"/>
  <c r="J17" i="3"/>
  <c r="AF17" i="3"/>
  <c r="E17" i="3"/>
  <c r="G17" i="3"/>
  <c r="H17" i="3"/>
  <c r="AH17" i="3"/>
  <c r="K17" i="3"/>
  <c r="O17" i="3"/>
  <c r="AB17" i="3"/>
  <c r="AL17" i="3"/>
  <c r="AD17" i="3"/>
  <c r="L17" i="3"/>
  <c r="T17" i="3"/>
  <c r="Z17" i="3"/>
  <c r="AC17" i="3"/>
  <c r="D17" i="3"/>
  <c r="AE17" i="3"/>
  <c r="P17" i="3"/>
  <c r="N182" i="3"/>
  <c r="H182" i="3"/>
  <c r="I182" i="3"/>
  <c r="AC182" i="3"/>
  <c r="Z182" i="3"/>
  <c r="L182" i="3"/>
  <c r="AE182" i="3"/>
  <c r="V182" i="3"/>
  <c r="K182" i="3"/>
  <c r="AA182" i="3"/>
  <c r="Y182" i="3"/>
  <c r="AB182" i="3"/>
  <c r="U182" i="3"/>
  <c r="T182" i="3"/>
  <c r="G182" i="3"/>
  <c r="X182" i="3"/>
  <c r="F182" i="3"/>
  <c r="AH182" i="3"/>
  <c r="AF182" i="3"/>
  <c r="D182" i="3"/>
  <c r="AD182" i="3"/>
  <c r="S182" i="3"/>
  <c r="J182" i="3"/>
  <c r="P182" i="3"/>
  <c r="AG182" i="3"/>
  <c r="AK182" i="3" s="1"/>
  <c r="Q182" i="3"/>
  <c r="W182" i="3"/>
  <c r="E182" i="3"/>
  <c r="O182" i="3"/>
  <c r="AL182" i="3"/>
  <c r="R182" i="3"/>
  <c r="M182" i="3"/>
  <c r="R141" i="3"/>
  <c r="X141" i="3"/>
  <c r="AF141" i="3"/>
  <c r="H141" i="3"/>
  <c r="Y141" i="3"/>
  <c r="L141" i="3"/>
  <c r="K141" i="3"/>
  <c r="AL141" i="3"/>
  <c r="Q141" i="3"/>
  <c r="P141" i="3"/>
  <c r="F141" i="3"/>
  <c r="AH141" i="3"/>
  <c r="I141" i="3"/>
  <c r="U141" i="3"/>
  <c r="AC141" i="3"/>
  <c r="V141" i="3"/>
  <c r="O141" i="3"/>
  <c r="T141" i="3"/>
  <c r="AB141" i="3"/>
  <c r="D141" i="3"/>
  <c r="E141" i="3"/>
  <c r="AD141" i="3"/>
  <c r="G141" i="3"/>
  <c r="AG141" i="3"/>
  <c r="S141" i="3"/>
  <c r="N141" i="3"/>
  <c r="AA141" i="3"/>
  <c r="J141" i="3"/>
  <c r="AE141" i="3"/>
  <c r="Z141" i="3"/>
  <c r="W141" i="3"/>
  <c r="M141" i="3"/>
  <c r="AE97" i="3"/>
  <c r="AD97" i="3"/>
  <c r="AL97" i="3"/>
  <c r="O97" i="3"/>
  <c r="AB97" i="3"/>
  <c r="G97" i="3"/>
  <c r="M97" i="3"/>
  <c r="P97" i="3"/>
  <c r="AH97" i="3"/>
  <c r="L97" i="3"/>
  <c r="R97" i="3"/>
  <c r="E97" i="3"/>
  <c r="AF97" i="3"/>
  <c r="N97" i="3"/>
  <c r="U97" i="3"/>
  <c r="AG97" i="3"/>
  <c r="K97" i="3"/>
  <c r="S97" i="3"/>
  <c r="W97" i="3"/>
  <c r="Z97" i="3"/>
  <c r="V97" i="3"/>
  <c r="I97" i="3"/>
  <c r="X97" i="3"/>
  <c r="T97" i="3"/>
  <c r="Y97" i="3"/>
  <c r="Q97" i="3"/>
  <c r="AC97" i="3"/>
  <c r="AA97" i="3"/>
  <c r="J97" i="3"/>
  <c r="D97" i="3"/>
  <c r="H97" i="3"/>
  <c r="F97" i="3"/>
  <c r="H165" i="3"/>
  <c r="R165" i="3"/>
  <c r="AL165" i="3"/>
  <c r="U165" i="3"/>
  <c r="Z165" i="3"/>
  <c r="Y165" i="3"/>
  <c r="AE165" i="3"/>
  <c r="I165" i="3"/>
  <c r="K165" i="3"/>
  <c r="V165" i="3"/>
  <c r="E165" i="3"/>
  <c r="L165" i="3"/>
  <c r="D165" i="3"/>
  <c r="Q165" i="3"/>
  <c r="AH165" i="3"/>
  <c r="X165" i="3"/>
  <c r="N165" i="3"/>
  <c r="M165" i="3"/>
  <c r="S165" i="3"/>
  <c r="AF165" i="3"/>
  <c r="AD165" i="3"/>
  <c r="P165" i="3"/>
  <c r="AG165" i="3"/>
  <c r="J165" i="3"/>
  <c r="AA165" i="3"/>
  <c r="Y34" i="3"/>
  <c r="K34" i="3"/>
  <c r="AC34" i="3"/>
  <c r="I34" i="3"/>
  <c r="T34" i="3"/>
  <c r="M34" i="3"/>
  <c r="V34" i="3"/>
  <c r="X34" i="3"/>
  <c r="L34" i="3"/>
  <c r="D34" i="3"/>
  <c r="AG34" i="3"/>
  <c r="R34" i="3"/>
  <c r="H34" i="3"/>
  <c r="F34" i="3"/>
  <c r="AD34" i="3"/>
  <c r="W34" i="3"/>
  <c r="AE34" i="3"/>
  <c r="P34" i="3"/>
  <c r="S34" i="3"/>
  <c r="J34" i="3"/>
  <c r="G34" i="3"/>
  <c r="O34" i="3"/>
  <c r="AA34" i="3"/>
  <c r="E34" i="3"/>
  <c r="N34" i="3"/>
  <c r="AF34" i="3"/>
  <c r="AL34" i="3"/>
  <c r="U34" i="3"/>
  <c r="AB34" i="3"/>
  <c r="Q34" i="3"/>
  <c r="Z34" i="3"/>
  <c r="AH34" i="3"/>
  <c r="W98" i="3"/>
  <c r="AL98" i="3"/>
  <c r="AB98" i="3"/>
  <c r="M98" i="3"/>
  <c r="P98" i="3"/>
  <c r="AA98" i="3"/>
  <c r="N98" i="3"/>
  <c r="X98" i="3"/>
  <c r="O98" i="3"/>
  <c r="T98" i="3"/>
  <c r="R98" i="3"/>
  <c r="Z98" i="3"/>
  <c r="I98" i="3"/>
  <c r="L98" i="3"/>
  <c r="F98" i="3"/>
  <c r="V98" i="3"/>
  <c r="D98" i="3"/>
  <c r="AE98" i="3"/>
  <c r="U98" i="3"/>
  <c r="AH98" i="3"/>
  <c r="K98" i="3"/>
  <c r="AD98" i="3"/>
  <c r="J98" i="3"/>
  <c r="Q98" i="3"/>
  <c r="H98" i="3"/>
  <c r="AC98" i="3"/>
  <c r="AF98" i="3"/>
  <c r="G98" i="3"/>
  <c r="AG98" i="3"/>
  <c r="O118" i="3"/>
  <c r="J118" i="3"/>
  <c r="L118" i="3"/>
  <c r="P118" i="3"/>
  <c r="AA118" i="3"/>
  <c r="I118" i="3"/>
  <c r="Y118" i="3"/>
  <c r="AD118" i="3"/>
  <c r="S118" i="3"/>
  <c r="X118" i="3"/>
  <c r="T118" i="3"/>
  <c r="AL118" i="3"/>
  <c r="AC118" i="3"/>
  <c r="M118" i="3"/>
  <c r="H118" i="3"/>
  <c r="F118" i="3"/>
  <c r="K118" i="3"/>
  <c r="Z118" i="3"/>
  <c r="G118" i="3"/>
  <c r="AH118" i="3"/>
  <c r="D118" i="3"/>
  <c r="Q118" i="3"/>
  <c r="E118" i="3"/>
  <c r="AB118" i="3"/>
  <c r="AF118" i="3"/>
  <c r="AG118" i="3"/>
  <c r="V118" i="3"/>
  <c r="W118" i="3"/>
  <c r="R118" i="3"/>
  <c r="AE118" i="3"/>
  <c r="U118" i="3"/>
  <c r="N118" i="3"/>
  <c r="I171" i="3"/>
  <c r="AH171" i="3"/>
  <c r="E171" i="3"/>
  <c r="V171" i="3"/>
  <c r="AG171" i="3"/>
  <c r="M171" i="3"/>
  <c r="S171" i="3"/>
  <c r="U171" i="3"/>
  <c r="W171" i="3"/>
  <c r="J171" i="3"/>
  <c r="H171" i="3"/>
  <c r="X171" i="3"/>
  <c r="R171" i="3"/>
  <c r="N171" i="3"/>
  <c r="AC171" i="3"/>
  <c r="AF171" i="3"/>
  <c r="AA171" i="3"/>
  <c r="G171" i="3"/>
  <c r="AL171" i="3"/>
  <c r="O171" i="3"/>
  <c r="Y171" i="3"/>
  <c r="T171" i="3"/>
  <c r="Z171" i="3"/>
  <c r="AE171" i="3"/>
  <c r="P171" i="3"/>
  <c r="L171" i="3"/>
  <c r="F171" i="3"/>
  <c r="AB171" i="3"/>
  <c r="D171" i="3"/>
  <c r="Q171" i="3"/>
  <c r="K171" i="3"/>
  <c r="AD171" i="3"/>
  <c r="M144" i="3"/>
  <c r="O144" i="3"/>
  <c r="Z144" i="3"/>
  <c r="T144" i="3"/>
  <c r="U144" i="3"/>
  <c r="L144" i="3"/>
  <c r="AG144" i="3"/>
  <c r="Q144" i="3"/>
  <c r="G144" i="3"/>
  <c r="F144" i="3"/>
  <c r="J144" i="3"/>
  <c r="I144" i="3"/>
  <c r="D144" i="3"/>
  <c r="S144" i="3"/>
  <c r="AD144" i="3"/>
  <c r="AA144" i="3"/>
  <c r="P144" i="3"/>
  <c r="R144" i="3"/>
  <c r="AB144" i="3"/>
  <c r="AE144" i="3"/>
  <c r="N144" i="3"/>
  <c r="Y144" i="3"/>
  <c r="AF144" i="3"/>
  <c r="E144" i="3"/>
  <c r="AC144" i="3"/>
  <c r="H144" i="3"/>
  <c r="K144" i="3"/>
  <c r="AH144" i="3"/>
  <c r="W144" i="3"/>
  <c r="X144" i="3"/>
  <c r="AL144" i="3"/>
  <c r="V144" i="3"/>
  <c r="AG88" i="3"/>
  <c r="Y88" i="3"/>
  <c r="J88" i="3"/>
  <c r="R88" i="3"/>
  <c r="AC88" i="3"/>
  <c r="F88" i="3"/>
  <c r="L88" i="3"/>
  <c r="AF88" i="3"/>
  <c r="O88" i="3"/>
  <c r="I88" i="3"/>
  <c r="K88" i="3"/>
  <c r="W88" i="3"/>
  <c r="AH88" i="3"/>
  <c r="D88" i="3"/>
  <c r="G88" i="3"/>
  <c r="Q88" i="3"/>
  <c r="AA88" i="3"/>
  <c r="AL88" i="3"/>
  <c r="H88" i="3"/>
  <c r="X88" i="3"/>
  <c r="P88" i="3"/>
  <c r="M88" i="3"/>
  <c r="AD88" i="3"/>
  <c r="N88" i="3"/>
  <c r="V88" i="3"/>
  <c r="U88" i="3"/>
  <c r="AB88" i="3"/>
  <c r="S88" i="3"/>
  <c r="T88" i="3"/>
  <c r="E88" i="3"/>
  <c r="Z88" i="3"/>
  <c r="AE88" i="3"/>
  <c r="AE66" i="3"/>
  <c r="K66" i="3"/>
  <c r="H66" i="3"/>
  <c r="AH66" i="3"/>
  <c r="AA66" i="3"/>
  <c r="U66" i="3"/>
  <c r="Q66" i="3"/>
  <c r="I66" i="3"/>
  <c r="G66" i="3"/>
  <c r="W66" i="3"/>
  <c r="R66" i="3"/>
  <c r="V66" i="3"/>
  <c r="P66" i="3"/>
  <c r="T66" i="3"/>
  <c r="X66" i="3"/>
  <c r="S66" i="3"/>
  <c r="N66" i="3"/>
  <c r="AG66" i="3"/>
  <c r="AK66" i="3" s="1"/>
  <c r="D66" i="3"/>
  <c r="F66" i="3"/>
  <c r="Y66" i="3"/>
  <c r="Z66" i="3"/>
  <c r="AB66" i="3"/>
  <c r="AD66" i="3"/>
  <c r="L66" i="3"/>
  <c r="J66" i="3"/>
  <c r="AL66" i="3"/>
  <c r="M66" i="3"/>
  <c r="E66" i="3"/>
  <c r="Y52" i="3"/>
  <c r="T52" i="3"/>
  <c r="V52" i="3"/>
  <c r="F52" i="3"/>
  <c r="X52" i="3"/>
  <c r="W52" i="3"/>
  <c r="AD52" i="3"/>
  <c r="AH52" i="3"/>
  <c r="AE52" i="3"/>
  <c r="L52" i="3"/>
  <c r="D52" i="3"/>
  <c r="R52" i="3"/>
  <c r="AG52" i="3"/>
  <c r="E52" i="3"/>
  <c r="I52" i="3"/>
  <c r="Q52" i="3"/>
  <c r="U52" i="3"/>
  <c r="H52" i="3"/>
  <c r="AC52" i="3"/>
  <c r="O52" i="3"/>
  <c r="G52" i="3"/>
  <c r="AB52" i="3"/>
  <c r="S52" i="3"/>
  <c r="AF52" i="3"/>
  <c r="M52" i="3"/>
  <c r="P52" i="3"/>
  <c r="K52" i="3"/>
  <c r="Z52" i="3"/>
  <c r="J52" i="3"/>
  <c r="AA52" i="3"/>
  <c r="N52" i="3"/>
  <c r="AL52" i="3"/>
  <c r="G154" i="3"/>
  <c r="AL154" i="3"/>
  <c r="I154" i="3"/>
  <c r="L154" i="3"/>
  <c r="W154" i="3"/>
  <c r="AB154" i="3"/>
  <c r="N154" i="3"/>
  <c r="J154" i="3"/>
  <c r="H154" i="3"/>
  <c r="AD154" i="3"/>
  <c r="E154" i="3"/>
  <c r="S154" i="3"/>
  <c r="P154" i="3"/>
  <c r="Y154" i="3"/>
  <c r="AA154" i="3"/>
  <c r="AE154" i="3"/>
  <c r="O154" i="3"/>
  <c r="Z154" i="3"/>
  <c r="F154" i="3"/>
  <c r="AH154" i="3"/>
  <c r="T154" i="3"/>
  <c r="U154" i="3"/>
  <c r="V154" i="3"/>
  <c r="AC154" i="3"/>
  <c r="X154" i="3"/>
  <c r="Q154" i="3"/>
  <c r="R154" i="3"/>
  <c r="AF154" i="3"/>
  <c r="K154" i="3"/>
  <c r="D154" i="3"/>
  <c r="M154" i="3"/>
  <c r="AG154" i="3"/>
  <c r="AK154" i="3" s="1"/>
  <c r="J132" i="3"/>
  <c r="R132" i="3"/>
  <c r="L132" i="3"/>
  <c r="H132" i="3"/>
  <c r="N132" i="3"/>
  <c r="M132" i="3"/>
  <c r="AD132" i="3"/>
  <c r="G132" i="3"/>
  <c r="P132" i="3"/>
  <c r="AE132" i="3"/>
  <c r="AC132" i="3"/>
  <c r="V132" i="3"/>
  <c r="K132" i="3"/>
  <c r="Z132" i="3"/>
  <c r="X132" i="3"/>
  <c r="F132" i="3"/>
  <c r="AH132" i="3"/>
  <c r="Y132" i="3"/>
  <c r="Q132" i="3"/>
  <c r="I132" i="3"/>
  <c r="AF132" i="3"/>
  <c r="AA132" i="3"/>
  <c r="AG132" i="3"/>
  <c r="AL132" i="3"/>
  <c r="W132" i="3"/>
  <c r="T132" i="3"/>
  <c r="O132" i="3"/>
  <c r="AB132" i="3"/>
  <c r="D132" i="3"/>
  <c r="U132" i="3"/>
  <c r="AA56" i="3"/>
  <c r="R56" i="3"/>
  <c r="O56" i="3"/>
  <c r="S56" i="3"/>
  <c r="J56" i="3"/>
  <c r="Z56" i="3"/>
  <c r="AE56" i="3"/>
  <c r="U56" i="3"/>
  <c r="AD56" i="3"/>
  <c r="I56" i="3"/>
  <c r="AH56" i="3"/>
  <c r="T56" i="3"/>
  <c r="X56" i="3"/>
  <c r="AF56" i="3"/>
  <c r="M56" i="3"/>
  <c r="N56" i="3"/>
  <c r="P56" i="3"/>
  <c r="Q56" i="3"/>
  <c r="G56" i="3"/>
  <c r="K56" i="3"/>
  <c r="D56" i="3"/>
  <c r="W56" i="3"/>
  <c r="V56" i="3"/>
  <c r="Y56" i="3"/>
  <c r="L56" i="3"/>
  <c r="H56" i="3"/>
  <c r="AC56" i="3"/>
  <c r="AL56" i="3"/>
  <c r="AB56" i="3"/>
  <c r="AG56" i="3"/>
  <c r="F56" i="3"/>
  <c r="E56" i="3"/>
  <c r="H49" i="3"/>
  <c r="N49" i="3"/>
  <c r="T49" i="3"/>
  <c r="AH49" i="3"/>
  <c r="Q49" i="3"/>
  <c r="AA49" i="3"/>
  <c r="S49" i="3"/>
  <c r="J49" i="3"/>
  <c r="D49" i="3"/>
  <c r="AL49" i="3"/>
  <c r="AE49" i="3"/>
  <c r="I49" i="3"/>
  <c r="F49" i="3"/>
  <c r="K49" i="3"/>
  <c r="AG49" i="3"/>
  <c r="AD49" i="3"/>
  <c r="X49" i="3"/>
  <c r="M49" i="3"/>
  <c r="E49" i="3"/>
  <c r="AB49" i="3"/>
  <c r="P49" i="3"/>
  <c r="O49" i="3"/>
  <c r="AC49" i="3"/>
  <c r="L49" i="3"/>
  <c r="V49" i="3"/>
  <c r="R49" i="3"/>
  <c r="Y49" i="3"/>
  <c r="Z49" i="3"/>
  <c r="G49" i="3"/>
  <c r="W49" i="3"/>
  <c r="U49" i="3"/>
  <c r="AF49" i="3"/>
  <c r="W31" i="3"/>
  <c r="U31" i="3"/>
  <c r="N31" i="3"/>
  <c r="F31" i="3"/>
  <c r="AF31" i="3"/>
  <c r="I31" i="3"/>
  <c r="G31" i="3"/>
  <c r="AL31" i="3"/>
  <c r="Z31" i="3"/>
  <c r="AC31" i="3"/>
  <c r="P31" i="3"/>
  <c r="S31" i="3"/>
  <c r="Q31" i="3"/>
  <c r="X31" i="3"/>
  <c r="O31" i="3"/>
  <c r="E31" i="3"/>
  <c r="AD31" i="3"/>
  <c r="V31" i="3"/>
  <c r="L31" i="3"/>
  <c r="D31" i="3"/>
  <c r="AA31" i="3"/>
  <c r="AE31" i="3"/>
  <c r="H31" i="3"/>
  <c r="AB31" i="3"/>
  <c r="T31" i="3"/>
  <c r="M31" i="3"/>
  <c r="R31" i="3"/>
  <c r="AG31" i="3"/>
  <c r="AH31" i="3"/>
  <c r="J31" i="3"/>
  <c r="Y31" i="3"/>
  <c r="K31" i="3"/>
  <c r="M149" i="3"/>
  <c r="J149" i="3"/>
  <c r="P149" i="3"/>
  <c r="N149" i="3"/>
  <c r="AE149" i="3"/>
  <c r="G149" i="3"/>
  <c r="V149" i="3"/>
  <c r="AA149" i="3"/>
  <c r="U149" i="3"/>
  <c r="T149" i="3"/>
  <c r="S149" i="3"/>
  <c r="H149" i="3"/>
  <c r="AL149" i="3"/>
  <c r="W149" i="3"/>
  <c r="Y149" i="3"/>
  <c r="AF149" i="3"/>
  <c r="O149" i="3"/>
  <c r="AH149" i="3"/>
  <c r="AB149" i="3"/>
  <c r="E149" i="3"/>
  <c r="Q149" i="3"/>
  <c r="I149" i="3"/>
  <c r="R149" i="3"/>
  <c r="L149" i="3"/>
  <c r="AG149" i="3"/>
  <c r="K149" i="3"/>
  <c r="Z149" i="3"/>
  <c r="AC149" i="3"/>
  <c r="F149" i="3"/>
  <c r="AD149" i="3"/>
  <c r="D149" i="3"/>
  <c r="X149" i="3"/>
  <c r="AG136" i="3"/>
  <c r="AB136" i="3"/>
  <c r="S136" i="3"/>
  <c r="H136" i="3"/>
  <c r="AF136" i="3"/>
  <c r="R136" i="3"/>
  <c r="L136" i="3"/>
  <c r="AL136" i="3"/>
  <c r="Z136" i="3"/>
  <c r="X136" i="3"/>
  <c r="K136" i="3"/>
  <c r="G136" i="3"/>
  <c r="P136" i="3"/>
  <c r="AE136" i="3"/>
  <c r="E136" i="3"/>
  <c r="T136" i="3"/>
  <c r="W136" i="3"/>
  <c r="F136" i="3"/>
  <c r="O136" i="3"/>
  <c r="AH136" i="3"/>
  <c r="J136" i="3"/>
  <c r="I136" i="3"/>
  <c r="Y136" i="3"/>
  <c r="K83" i="3"/>
  <c r="D83" i="3"/>
  <c r="T83" i="3"/>
  <c r="E83" i="3"/>
  <c r="AG83" i="3"/>
  <c r="Y83" i="3"/>
  <c r="L83" i="3"/>
  <c r="P83" i="3"/>
  <c r="N83" i="3"/>
  <c r="AF83" i="3"/>
  <c r="AB83" i="3"/>
  <c r="J83" i="3"/>
  <c r="I83" i="3"/>
  <c r="W83" i="3"/>
  <c r="AD83" i="3"/>
  <c r="R83" i="3"/>
  <c r="U83" i="3"/>
  <c r="AA83" i="3"/>
  <c r="O83" i="3"/>
  <c r="F83" i="3"/>
  <c r="V83" i="3"/>
  <c r="Z83" i="3"/>
  <c r="S83" i="3"/>
  <c r="AE83" i="3"/>
  <c r="M83" i="3"/>
  <c r="AL178" i="3"/>
  <c r="V178" i="3"/>
  <c r="AD178" i="3"/>
  <c r="AH178" i="3"/>
  <c r="N178" i="3"/>
  <c r="R178" i="3"/>
  <c r="AA211" i="3"/>
  <c r="G211" i="3"/>
  <c r="AC211" i="3"/>
  <c r="H211" i="3"/>
  <c r="D211" i="3"/>
  <c r="AL211" i="3"/>
  <c r="K211" i="3"/>
  <c r="O211" i="3"/>
  <c r="F211" i="3"/>
  <c r="T211" i="3"/>
  <c r="Y211" i="3"/>
  <c r="S211" i="3"/>
  <c r="Q211" i="3"/>
  <c r="I211" i="3"/>
  <c r="W211" i="3"/>
  <c r="AB211" i="3"/>
  <c r="U211" i="3"/>
  <c r="AG211" i="3"/>
  <c r="P211" i="3"/>
  <c r="AE211" i="3"/>
  <c r="L211" i="3"/>
  <c r="M211" i="3"/>
  <c r="E211" i="3"/>
  <c r="AF211" i="3"/>
  <c r="Z211" i="3"/>
  <c r="N211" i="3"/>
  <c r="AD211" i="3"/>
  <c r="R211" i="3"/>
  <c r="J211" i="3"/>
  <c r="X211" i="3"/>
  <c r="AH211" i="3"/>
  <c r="V211" i="3"/>
  <c r="AF197" i="3"/>
  <c r="Y197" i="3"/>
  <c r="AE197" i="3"/>
  <c r="I197" i="3"/>
  <c r="O197" i="3"/>
  <c r="H197" i="3"/>
  <c r="P197" i="3"/>
  <c r="L197" i="3"/>
  <c r="Z197" i="3"/>
  <c r="G197" i="3"/>
  <c r="J197" i="3"/>
  <c r="M197" i="3"/>
  <c r="AG197" i="3"/>
  <c r="AH197" i="3"/>
  <c r="W197" i="3"/>
  <c r="K197" i="3"/>
  <c r="AA197" i="3"/>
  <c r="AC197" i="3"/>
  <c r="T197" i="3"/>
  <c r="S197" i="3"/>
  <c r="U197" i="3"/>
  <c r="AL197" i="3"/>
  <c r="N197" i="3"/>
  <c r="D197" i="3"/>
  <c r="AB197" i="3"/>
  <c r="R197" i="3"/>
  <c r="F197" i="3"/>
  <c r="E197" i="3"/>
  <c r="V197" i="3"/>
  <c r="Q197" i="3"/>
  <c r="AD197" i="3"/>
  <c r="X197" i="3"/>
  <c r="J252" i="3"/>
  <c r="T252" i="3"/>
  <c r="H252" i="3"/>
  <c r="F252" i="3"/>
  <c r="AE252" i="3"/>
  <c r="Z252" i="3"/>
  <c r="L252" i="3"/>
  <c r="I252" i="3"/>
  <c r="AL252" i="3"/>
  <c r="Q252" i="3"/>
  <c r="U252" i="3"/>
  <c r="AH252" i="3"/>
  <c r="AG252" i="3"/>
  <c r="D252" i="3"/>
  <c r="G252" i="3"/>
  <c r="AC252" i="3"/>
  <c r="S252" i="3"/>
  <c r="P252" i="3"/>
  <c r="AA252" i="3"/>
  <c r="R252" i="3"/>
  <c r="V252" i="3"/>
  <c r="X252" i="3"/>
  <c r="W252" i="3"/>
  <c r="Y252" i="3"/>
  <c r="M252" i="3"/>
  <c r="AD252" i="3"/>
  <c r="AB252" i="3"/>
  <c r="O252" i="3"/>
  <c r="AF252" i="3"/>
  <c r="K252" i="3"/>
  <c r="N252" i="3"/>
  <c r="E252" i="3"/>
  <c r="AA243" i="3"/>
  <c r="AF243" i="3"/>
  <c r="Y243" i="3"/>
  <c r="F243" i="3"/>
  <c r="K243" i="3"/>
  <c r="AD243" i="3"/>
  <c r="H243" i="3"/>
  <c r="AB243" i="3"/>
  <c r="Z243" i="3"/>
  <c r="J243" i="3"/>
  <c r="AH243" i="3"/>
  <c r="D243" i="3"/>
  <c r="I243" i="3"/>
  <c r="S243" i="3"/>
  <c r="AE243" i="3"/>
  <c r="R243" i="3"/>
  <c r="AG243" i="3"/>
  <c r="P243" i="3"/>
  <c r="O243" i="3"/>
  <c r="W243" i="3"/>
  <c r="AC243" i="3"/>
  <c r="M243" i="3"/>
  <c r="G243" i="3"/>
  <c r="T243" i="3"/>
  <c r="E243" i="3"/>
  <c r="N243" i="3"/>
  <c r="X243" i="3"/>
  <c r="Q243" i="3"/>
  <c r="L243" i="3"/>
  <c r="AL243" i="3"/>
  <c r="U243" i="3"/>
  <c r="V243" i="3"/>
  <c r="P251" i="3"/>
  <c r="J251" i="3"/>
  <c r="U251" i="3"/>
  <c r="E251" i="3"/>
  <c r="N251" i="3"/>
  <c r="Y251" i="3"/>
  <c r="R251" i="3"/>
  <c r="Q251" i="3"/>
  <c r="S251" i="3"/>
  <c r="AG251" i="3"/>
  <c r="T251" i="3"/>
  <c r="AA251" i="3"/>
  <c r="V251" i="3"/>
  <c r="O251" i="3"/>
  <c r="AH251" i="3"/>
  <c r="H251" i="3"/>
  <c r="L251" i="3"/>
  <c r="Z251" i="3"/>
  <c r="G251" i="3"/>
  <c r="AD251" i="3"/>
  <c r="D251" i="3"/>
  <c r="W251" i="3"/>
  <c r="X251" i="3"/>
  <c r="I251" i="3"/>
  <c r="F251" i="3"/>
  <c r="K251" i="3"/>
  <c r="AF251" i="3"/>
  <c r="AB251" i="3"/>
  <c r="AL251" i="3"/>
  <c r="M251" i="3"/>
  <c r="AC251" i="3"/>
  <c r="AE251" i="3"/>
  <c r="X231" i="3"/>
  <c r="W231" i="3"/>
  <c r="F231" i="3"/>
  <c r="J231" i="3"/>
  <c r="U231" i="3"/>
  <c r="AC231" i="3"/>
  <c r="H231" i="3"/>
  <c r="D231" i="3"/>
  <c r="AD231" i="3"/>
  <c r="M231" i="3"/>
  <c r="AA231" i="3"/>
  <c r="E231" i="3"/>
  <c r="AE231" i="3"/>
  <c r="O231" i="3"/>
  <c r="AB231" i="3"/>
  <c r="AF231" i="3"/>
  <c r="Y231" i="3"/>
  <c r="G231" i="3"/>
  <c r="V231" i="3"/>
  <c r="K231" i="3"/>
  <c r="N231" i="3"/>
  <c r="I231" i="3"/>
  <c r="P231" i="3"/>
  <c r="L231" i="3"/>
  <c r="S231" i="3"/>
  <c r="Z231" i="3"/>
  <c r="T231" i="3"/>
  <c r="AL231" i="3"/>
  <c r="Q231" i="3"/>
  <c r="R231" i="3"/>
  <c r="AG231" i="3"/>
  <c r="AH231" i="3"/>
  <c r="AG236" i="3"/>
  <c r="J236" i="3"/>
  <c r="V236" i="3"/>
  <c r="O236" i="3"/>
  <c r="R236" i="3"/>
  <c r="W236" i="3"/>
  <c r="G236" i="3"/>
  <c r="H236" i="3"/>
  <c r="Q236" i="3"/>
  <c r="K236" i="3"/>
  <c r="AD236" i="3"/>
  <c r="AF236" i="3"/>
  <c r="D236" i="3"/>
  <c r="M236" i="3"/>
  <c r="I236" i="3"/>
  <c r="AB236" i="3"/>
  <c r="X236" i="3"/>
  <c r="AL236" i="3"/>
  <c r="P236" i="3"/>
  <c r="S236" i="3"/>
  <c r="Y236" i="3"/>
  <c r="L236" i="3"/>
  <c r="E236" i="3"/>
  <c r="AA236" i="3"/>
  <c r="AE236" i="3"/>
  <c r="AC236" i="3"/>
  <c r="F236" i="3"/>
  <c r="N236" i="3"/>
  <c r="Z236" i="3"/>
  <c r="T236" i="3"/>
  <c r="AH236" i="3"/>
  <c r="U236" i="3"/>
  <c r="P249" i="3"/>
  <c r="M249" i="3"/>
  <c r="AG249" i="3"/>
  <c r="Q249" i="3"/>
  <c r="AB249" i="3"/>
  <c r="L249" i="3"/>
  <c r="R249" i="3"/>
  <c r="AC249" i="3"/>
  <c r="AF249" i="3"/>
  <c r="K249" i="3"/>
  <c r="AH249" i="3"/>
  <c r="S249" i="3"/>
  <c r="J249" i="3"/>
  <c r="AE249" i="3"/>
  <c r="AA249" i="3"/>
  <c r="D249" i="3"/>
  <c r="Z249" i="3"/>
  <c r="W249" i="3"/>
  <c r="AD249" i="3"/>
  <c r="X249" i="3"/>
  <c r="E249" i="3"/>
  <c r="V249" i="3"/>
  <c r="F249" i="3"/>
  <c r="O249" i="3"/>
  <c r="U249" i="3"/>
  <c r="Y249" i="3"/>
  <c r="AL249" i="3"/>
  <c r="G249" i="3"/>
  <c r="H249" i="3"/>
  <c r="N249" i="3"/>
  <c r="T249" i="3"/>
  <c r="I249" i="3"/>
  <c r="S215" i="3"/>
  <c r="AF215" i="3"/>
  <c r="D215" i="3"/>
  <c r="M215" i="3"/>
  <c r="O215" i="3"/>
  <c r="Y215" i="3"/>
  <c r="E215" i="3"/>
  <c r="AL215" i="3"/>
  <c r="H215" i="3"/>
  <c r="J215" i="3"/>
  <c r="Z215" i="3"/>
  <c r="T215" i="3"/>
  <c r="V215" i="3"/>
  <c r="AA215" i="3"/>
  <c r="U215" i="3"/>
  <c r="Q215" i="3"/>
  <c r="K215" i="3"/>
  <c r="X215" i="3"/>
  <c r="AC215" i="3"/>
  <c r="AD215" i="3"/>
  <c r="N215" i="3"/>
  <c r="AH215" i="3"/>
  <c r="L215" i="3"/>
  <c r="P215" i="3"/>
  <c r="G215" i="3"/>
  <c r="W215" i="3"/>
  <c r="AB215" i="3"/>
  <c r="R215" i="3"/>
  <c r="I215" i="3"/>
  <c r="F215" i="3"/>
  <c r="AE215" i="3"/>
  <c r="AG215" i="3"/>
  <c r="E205" i="3"/>
  <c r="Y205" i="3"/>
  <c r="S205" i="3"/>
  <c r="L205" i="3"/>
  <c r="K205" i="3"/>
  <c r="AG205" i="3"/>
  <c r="AE205" i="3"/>
  <c r="AL205" i="3"/>
  <c r="J205" i="3"/>
  <c r="V205" i="3"/>
  <c r="F205" i="3"/>
  <c r="W205" i="3"/>
  <c r="AD205" i="3"/>
  <c r="I205" i="3"/>
  <c r="AA205" i="3"/>
  <c r="AC205" i="3"/>
  <c r="R205" i="3"/>
  <c r="AH205" i="3"/>
  <c r="O205" i="3"/>
  <c r="H205" i="3"/>
  <c r="Z205" i="3"/>
  <c r="AF205" i="3"/>
  <c r="AB205" i="3"/>
  <c r="T205" i="3"/>
  <c r="Q205" i="3"/>
  <c r="G205" i="3"/>
  <c r="D205" i="3"/>
  <c r="X205" i="3"/>
  <c r="U205" i="3"/>
  <c r="N205" i="3"/>
  <c r="M205" i="3"/>
  <c r="P205" i="3"/>
  <c r="AF142" i="3"/>
  <c r="AC142" i="3"/>
  <c r="M142" i="3"/>
  <c r="L142" i="3"/>
  <c r="AE142" i="3"/>
  <c r="AG142" i="3"/>
  <c r="J142" i="3"/>
  <c r="G142" i="3"/>
  <c r="X142" i="3"/>
  <c r="K142" i="3"/>
  <c r="AD142" i="3"/>
  <c r="I142" i="3"/>
  <c r="AH142" i="3"/>
  <c r="Y142" i="3"/>
  <c r="P142" i="3"/>
  <c r="W142" i="3"/>
  <c r="U142" i="3"/>
  <c r="AB142" i="3"/>
  <c r="D142" i="3"/>
  <c r="AA142" i="3"/>
  <c r="R142" i="3"/>
  <c r="V142" i="3"/>
  <c r="H142" i="3"/>
  <c r="Q142" i="3"/>
  <c r="S142" i="3"/>
  <c r="F142" i="3"/>
  <c r="Z142" i="3"/>
  <c r="E142" i="3"/>
  <c r="T142" i="3"/>
  <c r="AL142" i="3"/>
  <c r="N142" i="3"/>
  <c r="O142" i="3"/>
  <c r="Z27" i="3"/>
  <c r="AC27" i="3"/>
  <c r="K27" i="3"/>
  <c r="AG27" i="3"/>
  <c r="T27" i="3"/>
  <c r="I27" i="3"/>
  <c r="AH27" i="3"/>
  <c r="E27" i="3"/>
  <c r="AA27" i="3"/>
  <c r="AL27" i="3"/>
  <c r="D27" i="3"/>
  <c r="S27" i="3"/>
  <c r="X27" i="3"/>
  <c r="M27" i="3"/>
  <c r="P27" i="3"/>
  <c r="F27" i="3"/>
  <c r="V27" i="3"/>
  <c r="W27" i="3"/>
  <c r="L27" i="3"/>
  <c r="O27" i="3"/>
  <c r="J27" i="3"/>
  <c r="Q27" i="3"/>
  <c r="U27" i="3"/>
  <c r="AE27" i="3"/>
  <c r="AB27" i="3"/>
  <c r="R27" i="3"/>
  <c r="H27" i="3"/>
  <c r="G27" i="3"/>
  <c r="AF27" i="3"/>
  <c r="AG100" i="3"/>
  <c r="U100" i="3"/>
  <c r="AL100" i="3"/>
  <c r="W100" i="3"/>
  <c r="V100" i="3"/>
  <c r="AD100" i="3"/>
  <c r="O100" i="3"/>
  <c r="D100" i="3"/>
  <c r="L100" i="3"/>
  <c r="E100" i="3"/>
  <c r="AH100" i="3"/>
  <c r="F100" i="3"/>
  <c r="AC100" i="3"/>
  <c r="H100" i="3"/>
  <c r="N100" i="3"/>
  <c r="S100" i="3"/>
  <c r="I100" i="3"/>
  <c r="AA100" i="3"/>
  <c r="R100" i="3"/>
  <c r="Y100" i="3"/>
  <c r="M100" i="3"/>
  <c r="X100" i="3"/>
  <c r="AB100" i="3"/>
  <c r="K100" i="3"/>
  <c r="AE100" i="3"/>
  <c r="Q100" i="3"/>
  <c r="T100" i="3"/>
  <c r="G100" i="3"/>
  <c r="J100" i="3"/>
  <c r="P100" i="3"/>
  <c r="Z100" i="3"/>
  <c r="AF100" i="3"/>
  <c r="AD212" i="3"/>
  <c r="U212" i="3"/>
  <c r="P212" i="3"/>
  <c r="F212" i="3"/>
  <c r="O212" i="3"/>
  <c r="Y212" i="3"/>
  <c r="I212" i="3"/>
  <c r="M212" i="3"/>
  <c r="AE212" i="3"/>
  <c r="Z212" i="3"/>
  <c r="Q212" i="3"/>
  <c r="AG212" i="3"/>
  <c r="AH212" i="3"/>
  <c r="G212" i="3"/>
  <c r="E212" i="3"/>
  <c r="V212" i="3"/>
  <c r="R212" i="3"/>
  <c r="S212" i="3"/>
  <c r="W212" i="3"/>
  <c r="AA212" i="3"/>
  <c r="L212" i="3"/>
  <c r="T212" i="3"/>
  <c r="AF212" i="3"/>
  <c r="J212" i="3"/>
  <c r="AC212" i="3"/>
  <c r="D212" i="3"/>
  <c r="N212" i="3"/>
  <c r="X212" i="3"/>
  <c r="AB212" i="3"/>
  <c r="K212" i="3"/>
  <c r="H212" i="3"/>
  <c r="AL212" i="3"/>
  <c r="E35" i="3"/>
  <c r="R35" i="3"/>
  <c r="V35" i="3"/>
  <c r="J35" i="3"/>
  <c r="W35" i="3"/>
  <c r="X35" i="3"/>
  <c r="AB35" i="3"/>
  <c r="M35" i="3"/>
  <c r="H35" i="3"/>
  <c r="L35" i="3"/>
  <c r="O35" i="3"/>
  <c r="Z35" i="3"/>
  <c r="AE35" i="3"/>
  <c r="G35" i="3"/>
  <c r="P35" i="3"/>
  <c r="D35" i="3"/>
  <c r="AH35" i="3"/>
  <c r="U35" i="3"/>
  <c r="I35" i="3"/>
  <c r="AG35" i="3"/>
  <c r="F35" i="3"/>
  <c r="AF35" i="3"/>
  <c r="AD35" i="3"/>
  <c r="AL35" i="3"/>
  <c r="Y35" i="3"/>
  <c r="AC35" i="3"/>
  <c r="K35" i="3"/>
  <c r="Q35" i="3"/>
  <c r="T35" i="3"/>
  <c r="N35" i="3"/>
  <c r="S35" i="3"/>
  <c r="AA35" i="3"/>
  <c r="J45" i="3"/>
  <c r="R45" i="3"/>
  <c r="X45" i="3"/>
  <c r="AL45" i="3"/>
  <c r="V45" i="3"/>
  <c r="Z45" i="3"/>
  <c r="H45" i="3"/>
  <c r="G45" i="3"/>
  <c r="S45" i="3"/>
  <c r="AD45" i="3"/>
  <c r="AF45" i="3"/>
  <c r="W45" i="3"/>
  <c r="AB45" i="3"/>
  <c r="Y45" i="3"/>
  <c r="N45" i="3"/>
  <c r="L45" i="3"/>
  <c r="E45" i="3"/>
  <c r="AH45" i="3"/>
  <c r="AG45" i="3"/>
  <c r="P45" i="3"/>
  <c r="AC45" i="3"/>
  <c r="M45" i="3"/>
  <c r="D45" i="3"/>
  <c r="Q45" i="3"/>
  <c r="F45" i="3"/>
  <c r="K45" i="3"/>
  <c r="AE45" i="3"/>
  <c r="I45" i="3"/>
  <c r="O45" i="3"/>
  <c r="U45" i="3"/>
  <c r="AA45" i="3"/>
  <c r="T45" i="3"/>
  <c r="X202" i="3"/>
  <c r="AG202" i="3"/>
  <c r="Z202" i="3"/>
  <c r="Q202" i="3"/>
  <c r="AF202" i="3"/>
  <c r="AB202" i="3"/>
  <c r="P202" i="3"/>
  <c r="G202" i="3"/>
  <c r="O202" i="3"/>
  <c r="J202" i="3"/>
  <c r="AH202" i="3"/>
  <c r="E202" i="3"/>
  <c r="D202" i="3"/>
  <c r="AC202" i="3"/>
  <c r="V202" i="3"/>
  <c r="K202" i="3"/>
  <c r="L202" i="3"/>
  <c r="M202" i="3"/>
  <c r="AL202" i="3"/>
  <c r="Y202" i="3"/>
  <c r="F202" i="3"/>
  <c r="AE202" i="3"/>
  <c r="S202" i="3"/>
  <c r="AA202" i="3"/>
  <c r="H202" i="3"/>
  <c r="I202" i="3"/>
  <c r="R202" i="3"/>
  <c r="AD202" i="3"/>
  <c r="T202" i="3"/>
  <c r="U202" i="3"/>
  <c r="N202" i="3"/>
  <c r="W202" i="3"/>
  <c r="S161" i="3"/>
  <c r="V161" i="3"/>
  <c r="M161" i="3"/>
  <c r="D161" i="3"/>
  <c r="AF161" i="3"/>
  <c r="AL161" i="3"/>
  <c r="W161" i="3"/>
  <c r="I161" i="3"/>
  <c r="J161" i="3"/>
  <c r="AA161" i="3"/>
  <c r="AB161" i="3"/>
  <c r="AD161" i="3"/>
  <c r="Z161" i="3"/>
  <c r="U161" i="3"/>
  <c r="P161" i="3"/>
  <c r="AG161" i="3"/>
  <c r="AE161" i="3"/>
  <c r="Y161" i="3"/>
  <c r="K161" i="3"/>
  <c r="H161" i="3"/>
  <c r="AC161" i="3"/>
  <c r="T161" i="3"/>
  <c r="N161" i="3"/>
  <c r="R161" i="3"/>
  <c r="G161" i="3"/>
  <c r="O161" i="3"/>
  <c r="Q161" i="3"/>
  <c r="F161" i="3"/>
  <c r="X161" i="3"/>
  <c r="AH161" i="3"/>
  <c r="E161" i="3"/>
  <c r="L161" i="3"/>
  <c r="E60" i="3"/>
  <c r="D60" i="3"/>
  <c r="U60" i="3"/>
  <c r="I60" i="3"/>
  <c r="T60" i="3"/>
  <c r="X60" i="3"/>
  <c r="P60" i="3"/>
  <c r="AL60" i="3"/>
  <c r="O60" i="3"/>
  <c r="Y60" i="3"/>
  <c r="K60" i="3"/>
  <c r="AH60" i="3"/>
  <c r="AF60" i="3"/>
  <c r="AA60" i="3"/>
  <c r="G60" i="3"/>
  <c r="M60" i="3"/>
  <c r="AD60" i="3"/>
  <c r="L60" i="3"/>
  <c r="AG60" i="3"/>
  <c r="V60" i="3"/>
  <c r="Z60" i="3"/>
  <c r="W60" i="3"/>
  <c r="H60" i="3"/>
  <c r="F60" i="3"/>
  <c r="Q60" i="3"/>
  <c r="AB60" i="3"/>
  <c r="R60" i="3"/>
  <c r="N60" i="3"/>
  <c r="S60" i="3"/>
  <c r="AC60" i="3"/>
  <c r="J60" i="3"/>
  <c r="AE60" i="3"/>
  <c r="Z222" i="3"/>
  <c r="Q222" i="3"/>
  <c r="S222" i="3"/>
  <c r="L222" i="3"/>
  <c r="U222" i="3"/>
  <c r="Y222" i="3"/>
  <c r="AH222" i="3"/>
  <c r="AD222" i="3"/>
  <c r="R222" i="3"/>
  <c r="AF222" i="3"/>
  <c r="AG222" i="3"/>
  <c r="I222" i="3"/>
  <c r="M222" i="3"/>
  <c r="AE222" i="3"/>
  <c r="AB222" i="3"/>
  <c r="H222" i="3"/>
  <c r="G222" i="3"/>
  <c r="T222" i="3"/>
  <c r="AL222" i="3"/>
  <c r="K222" i="3"/>
  <c r="E222" i="3"/>
  <c r="AA222" i="3"/>
  <c r="P222" i="3"/>
  <c r="W222" i="3"/>
  <c r="V222" i="3"/>
  <c r="X222" i="3"/>
  <c r="D222" i="3"/>
  <c r="J222" i="3"/>
  <c r="O222" i="3"/>
  <c r="F222" i="3"/>
  <c r="N222" i="3"/>
  <c r="AC222" i="3"/>
  <c r="J253" i="3"/>
  <c r="T253" i="3"/>
  <c r="Q253" i="3"/>
  <c r="G253" i="3"/>
  <c r="AH253" i="3"/>
  <c r="AE253" i="3"/>
  <c r="F253" i="3"/>
  <c r="D253" i="3"/>
  <c r="U253" i="3"/>
  <c r="V253" i="3"/>
  <c r="M253" i="3"/>
  <c r="L253" i="3"/>
  <c r="AC253" i="3"/>
  <c r="H253" i="3"/>
  <c r="AA253" i="3"/>
  <c r="O253" i="3"/>
  <c r="AD253" i="3"/>
  <c r="AB253" i="3"/>
  <c r="K253" i="3"/>
  <c r="Y253" i="3"/>
  <c r="I253" i="3"/>
  <c r="Z253" i="3"/>
  <c r="N253" i="3"/>
  <c r="AG253" i="3"/>
  <c r="R253" i="3"/>
  <c r="X253" i="3"/>
  <c r="W253" i="3"/>
  <c r="AL253" i="3"/>
  <c r="P253" i="3"/>
  <c r="AF253" i="3"/>
  <c r="S253" i="3"/>
  <c r="E253" i="3"/>
  <c r="G33" i="3"/>
  <c r="Z33" i="3"/>
  <c r="X33" i="3"/>
  <c r="K33" i="3"/>
  <c r="AC33" i="3"/>
  <c r="U33" i="3"/>
  <c r="F33" i="3"/>
  <c r="T33" i="3"/>
  <c r="AG33" i="3"/>
  <c r="AH33" i="3"/>
  <c r="L33" i="3"/>
  <c r="S33" i="3"/>
  <c r="AL33" i="3"/>
  <c r="R33" i="3"/>
  <c r="E33" i="3"/>
  <c r="I33" i="3"/>
  <c r="W33" i="3"/>
  <c r="V33" i="3"/>
  <c r="Q33" i="3"/>
  <c r="O33" i="3"/>
  <c r="AB33" i="3"/>
  <c r="M33" i="3"/>
  <c r="AE33" i="3"/>
  <c r="P33" i="3"/>
  <c r="H125" i="3"/>
  <c r="Y125" i="3"/>
  <c r="I125" i="3"/>
  <c r="E125" i="3"/>
  <c r="N125" i="3"/>
  <c r="G125" i="3"/>
  <c r="P125" i="3"/>
  <c r="X125" i="3"/>
  <c r="Q125" i="3"/>
  <c r="AG125" i="3"/>
  <c r="AF125" i="3"/>
  <c r="R125" i="3"/>
  <c r="AA125" i="3"/>
  <c r="AL125" i="3"/>
  <c r="D125" i="3"/>
  <c r="S125" i="3"/>
  <c r="V125" i="3"/>
  <c r="K125" i="3"/>
  <c r="AE125" i="3"/>
  <c r="AB125" i="3"/>
  <c r="J125" i="3"/>
  <c r="U125" i="3"/>
  <c r="AC125" i="3"/>
  <c r="F125" i="3"/>
  <c r="Z125" i="3"/>
  <c r="W125" i="3"/>
  <c r="M125" i="3"/>
  <c r="L125" i="3"/>
  <c r="AH125" i="3"/>
  <c r="AD125" i="3"/>
  <c r="O125" i="3"/>
  <c r="T125" i="3"/>
  <c r="F233" i="3"/>
  <c r="AA233" i="3"/>
  <c r="AD233" i="3"/>
  <c r="Q233" i="3"/>
  <c r="M233" i="3"/>
  <c r="R233" i="3"/>
  <c r="L233" i="3"/>
  <c r="W233" i="3"/>
  <c r="N233" i="3"/>
  <c r="S233" i="3"/>
  <c r="AE233" i="3"/>
  <c r="T233" i="3"/>
  <c r="AB233" i="3"/>
  <c r="AG233" i="3"/>
  <c r="U233" i="3"/>
  <c r="O233" i="3"/>
  <c r="K233" i="3"/>
  <c r="I233" i="3"/>
  <c r="J233" i="3"/>
  <c r="Y233" i="3"/>
  <c r="E233" i="3"/>
  <c r="V233" i="3"/>
  <c r="AH233" i="3"/>
  <c r="AC233" i="3"/>
  <c r="X233" i="3"/>
  <c r="H233" i="3"/>
  <c r="D233" i="3"/>
  <c r="Z233" i="3"/>
  <c r="AL233" i="3"/>
  <c r="P233" i="3"/>
  <c r="AF233" i="3"/>
  <c r="G233" i="3"/>
  <c r="K92" i="3"/>
  <c r="M92" i="3"/>
  <c r="I92" i="3"/>
  <c r="N92" i="3"/>
  <c r="G92" i="3"/>
  <c r="AE92" i="3"/>
  <c r="R92" i="3"/>
  <c r="AF92" i="3"/>
  <c r="AC92" i="3"/>
  <c r="U92" i="3"/>
  <c r="V92" i="3"/>
  <c r="H92" i="3"/>
  <c r="AD92" i="3"/>
  <c r="D92" i="3"/>
  <c r="X92" i="3"/>
  <c r="T92" i="3"/>
  <c r="Z92" i="3"/>
  <c r="Q92" i="3"/>
  <c r="Y92" i="3"/>
  <c r="L92" i="3"/>
  <c r="F92" i="3"/>
  <c r="P92" i="3"/>
  <c r="W92" i="3"/>
  <c r="AB92" i="3"/>
  <c r="AA92" i="3"/>
  <c r="S92" i="3"/>
  <c r="AL92" i="3"/>
  <c r="E92" i="3"/>
  <c r="O92" i="3"/>
  <c r="J92" i="3"/>
  <c r="AG92" i="3"/>
  <c r="AH92" i="3"/>
  <c r="AG107" i="3"/>
  <c r="L107" i="3"/>
  <c r="P107" i="3"/>
  <c r="D107" i="3"/>
  <c r="AB107" i="3"/>
  <c r="AC107" i="3"/>
  <c r="AA107" i="3"/>
  <c r="E107" i="3"/>
  <c r="Q107" i="3"/>
  <c r="V107" i="3"/>
  <c r="H107" i="3"/>
  <c r="W107" i="3"/>
  <c r="Z107" i="3"/>
  <c r="F107" i="3"/>
  <c r="AL107" i="3"/>
  <c r="AE107" i="3"/>
  <c r="R107" i="3"/>
  <c r="I107" i="3"/>
  <c r="O107" i="3"/>
  <c r="N107" i="3"/>
  <c r="J107" i="3"/>
  <c r="M107" i="3"/>
  <c r="U107" i="3"/>
  <c r="AF107" i="3"/>
  <c r="X107" i="3"/>
  <c r="K107" i="3"/>
  <c r="AH107" i="3"/>
  <c r="G107" i="3"/>
  <c r="AD107" i="3"/>
  <c r="Y107" i="3"/>
  <c r="S107" i="3"/>
  <c r="T107" i="3"/>
  <c r="AB223" i="3"/>
  <c r="O223" i="3"/>
  <c r="W223" i="3"/>
  <c r="AH223" i="3"/>
  <c r="G223" i="3"/>
  <c r="P223" i="3"/>
  <c r="N223" i="3"/>
  <c r="T223" i="3"/>
  <c r="AL223" i="3"/>
  <c r="AF223" i="3"/>
  <c r="AE223" i="3"/>
  <c r="S223" i="3"/>
  <c r="AG223" i="3"/>
  <c r="Q223" i="3"/>
  <c r="H223" i="3"/>
  <c r="AC223" i="3"/>
  <c r="AA223" i="3"/>
  <c r="D223" i="3"/>
  <c r="K223" i="3"/>
  <c r="M223" i="3"/>
  <c r="V223" i="3"/>
  <c r="R223" i="3"/>
  <c r="U223" i="3"/>
  <c r="E223" i="3"/>
  <c r="Z223" i="3"/>
  <c r="Y223" i="3"/>
  <c r="AD223" i="3"/>
  <c r="J223" i="3"/>
  <c r="X223" i="3"/>
  <c r="L223" i="3"/>
  <c r="I223" i="3"/>
  <c r="F223" i="3"/>
  <c r="AD5" i="3"/>
  <c r="U5" i="3"/>
  <c r="AH5" i="3"/>
  <c r="AF5" i="3"/>
  <c r="I5" i="3"/>
  <c r="F5" i="3"/>
  <c r="AC5" i="3"/>
  <c r="V5" i="3"/>
  <c r="P5" i="3"/>
  <c r="M5" i="3"/>
  <c r="W5" i="3"/>
  <c r="AE5" i="3"/>
  <c r="X5" i="3"/>
  <c r="K5" i="3"/>
  <c r="AG5" i="3"/>
  <c r="E5" i="3"/>
  <c r="Y5" i="3"/>
  <c r="Z5" i="3"/>
  <c r="AB5" i="3"/>
  <c r="R5" i="3"/>
  <c r="AL5" i="3"/>
  <c r="N5" i="3"/>
  <c r="AA5" i="3"/>
  <c r="Q5" i="3"/>
  <c r="S5" i="3"/>
  <c r="D5" i="3"/>
  <c r="J5" i="3"/>
  <c r="O5" i="3"/>
  <c r="L5" i="3"/>
  <c r="H5" i="3"/>
  <c r="T5" i="3"/>
  <c r="G5" i="3"/>
  <c r="P228" i="3"/>
  <c r="U228" i="3"/>
  <c r="M228" i="3"/>
  <c r="AB228" i="3"/>
  <c r="Z228" i="3"/>
  <c r="J228" i="3"/>
  <c r="G228" i="3"/>
  <c r="D228" i="3"/>
  <c r="X228" i="3"/>
  <c r="R228" i="3"/>
  <c r="AF228" i="3"/>
  <c r="K228" i="3"/>
  <c r="AG228" i="3"/>
  <c r="Y228" i="3"/>
  <c r="T228" i="3"/>
  <c r="AD228" i="3"/>
  <c r="AC228" i="3"/>
  <c r="N228" i="3"/>
  <c r="Q228" i="3"/>
  <c r="AA228" i="3"/>
  <c r="AH228" i="3"/>
  <c r="V228" i="3"/>
  <c r="AL228" i="3"/>
  <c r="S228" i="3"/>
  <c r="W228" i="3"/>
  <c r="O228" i="3"/>
  <c r="F228" i="3"/>
  <c r="L228" i="3"/>
  <c r="H228" i="3"/>
  <c r="I228" i="3"/>
  <c r="E228" i="3"/>
  <c r="AE228" i="3"/>
  <c r="S79" i="3"/>
  <c r="U79" i="3"/>
  <c r="K79" i="3"/>
  <c r="E79" i="3"/>
  <c r="AG79" i="3"/>
  <c r="L79" i="3"/>
  <c r="G79" i="3"/>
  <c r="X79" i="3"/>
  <c r="AD79" i="3"/>
  <c r="W79" i="3"/>
  <c r="Y79" i="3"/>
  <c r="AA79" i="3"/>
  <c r="AL79" i="3"/>
  <c r="P79" i="3"/>
  <c r="H79" i="3"/>
  <c r="AB79" i="3"/>
  <c r="O79" i="3"/>
  <c r="R79" i="3"/>
  <c r="F79" i="3"/>
  <c r="AE79" i="3"/>
  <c r="D79" i="3"/>
  <c r="I79" i="3"/>
  <c r="J79" i="3"/>
  <c r="T79" i="3"/>
  <c r="AH79" i="3"/>
  <c r="M79" i="3"/>
  <c r="N79" i="3"/>
  <c r="Q79" i="3"/>
  <c r="V79" i="3"/>
  <c r="AF79" i="3"/>
  <c r="Z79" i="3"/>
  <c r="AC79" i="3"/>
  <c r="D91" i="3"/>
  <c r="AL91" i="3"/>
  <c r="N91" i="3"/>
  <c r="E91" i="3"/>
  <c r="V91" i="3"/>
  <c r="AC91" i="3"/>
  <c r="Z91" i="3"/>
  <c r="U91" i="3"/>
  <c r="I91" i="3"/>
  <c r="M91" i="3"/>
  <c r="P91" i="3"/>
  <c r="L91" i="3"/>
  <c r="J91" i="3"/>
  <c r="AD91" i="3"/>
  <c r="X91" i="3"/>
  <c r="Y91" i="3"/>
  <c r="O91" i="3"/>
  <c r="AA91" i="3"/>
  <c r="Q91" i="3"/>
  <c r="W91" i="3"/>
  <c r="K91" i="3"/>
  <c r="AH91" i="3"/>
  <c r="AB91" i="3"/>
  <c r="AE91" i="3"/>
  <c r="AF91" i="3"/>
  <c r="T91" i="3"/>
  <c r="H91" i="3"/>
  <c r="S91" i="3"/>
  <c r="G91" i="3"/>
  <c r="R91" i="3"/>
  <c r="F91" i="3"/>
  <c r="AG91" i="3"/>
  <c r="L180" i="3"/>
  <c r="Z180" i="3"/>
  <c r="AG180" i="3"/>
  <c r="AK180" i="3" s="1"/>
  <c r="AE180" i="3"/>
  <c r="G180" i="3"/>
  <c r="H180" i="3"/>
  <c r="W180" i="3"/>
  <c r="AL180" i="3"/>
  <c r="AH180" i="3"/>
  <c r="AA180" i="3"/>
  <c r="Q180" i="3"/>
  <c r="D180" i="3"/>
  <c r="AC180" i="3"/>
  <c r="M180" i="3"/>
  <c r="AF180" i="3"/>
  <c r="AD180" i="3"/>
  <c r="K180" i="3"/>
  <c r="F180" i="3"/>
  <c r="X180" i="3"/>
  <c r="R180" i="3"/>
  <c r="P180" i="3"/>
  <c r="O180" i="3"/>
  <c r="N180" i="3"/>
  <c r="Y180" i="3"/>
  <c r="AB180" i="3"/>
  <c r="T180" i="3"/>
  <c r="V180" i="3"/>
  <c r="I180" i="3"/>
  <c r="S180" i="3"/>
  <c r="U180" i="3"/>
  <c r="J180" i="3"/>
  <c r="E180" i="3"/>
  <c r="AA244" i="3"/>
  <c r="J244" i="3"/>
  <c r="Z244" i="3"/>
  <c r="Q244" i="3"/>
  <c r="G244" i="3"/>
  <c r="V244" i="3"/>
  <c r="Y244" i="3"/>
  <c r="E244" i="3"/>
  <c r="H244" i="3"/>
  <c r="AH244" i="3"/>
  <c r="U244" i="3"/>
  <c r="AB244" i="3"/>
  <c r="O244" i="3"/>
  <c r="P244" i="3"/>
  <c r="L244" i="3"/>
  <c r="AC244" i="3"/>
  <c r="AG244" i="3"/>
  <c r="N244" i="3"/>
  <c r="AF244" i="3"/>
  <c r="I244" i="3"/>
  <c r="F244" i="3"/>
  <c r="X244" i="3"/>
  <c r="AE244" i="3"/>
  <c r="S244" i="3"/>
  <c r="K244" i="3"/>
  <c r="AL244" i="3"/>
  <c r="AD244" i="3"/>
  <c r="W244" i="3"/>
  <c r="T244" i="3"/>
  <c r="D244" i="3"/>
  <c r="R244" i="3"/>
  <c r="M244" i="3"/>
  <c r="Q138" i="3"/>
  <c r="K138" i="3"/>
  <c r="N138" i="3"/>
  <c r="Z138" i="3"/>
  <c r="U138" i="3"/>
  <c r="S138" i="3"/>
  <c r="X138" i="3"/>
  <c r="J138" i="3"/>
  <c r="Y138" i="3"/>
  <c r="M138" i="3"/>
  <c r="AL138" i="3"/>
  <c r="E138" i="3"/>
  <c r="AH138" i="3"/>
  <c r="D138" i="3"/>
  <c r="T138" i="3"/>
  <c r="F138" i="3"/>
  <c r="AC138" i="3"/>
  <c r="W138" i="3"/>
  <c r="P138" i="3"/>
  <c r="L138" i="3"/>
  <c r="AA138" i="3"/>
  <c r="O138" i="3"/>
  <c r="I138" i="3"/>
  <c r="H138" i="3"/>
  <c r="AF138" i="3"/>
  <c r="AE138" i="3"/>
  <c r="V138" i="3"/>
  <c r="AB138" i="3"/>
  <c r="AG138" i="3"/>
  <c r="G138" i="3"/>
  <c r="R138" i="3"/>
  <c r="AD138" i="3"/>
  <c r="K42" i="3"/>
  <c r="G42" i="3"/>
  <c r="AE42" i="3"/>
  <c r="E42" i="3"/>
  <c r="Z42" i="3"/>
  <c r="N42" i="3"/>
  <c r="M42" i="3"/>
  <c r="AH42" i="3"/>
  <c r="F42" i="3"/>
  <c r="X42" i="3"/>
  <c r="AG42" i="3"/>
  <c r="AA42" i="3"/>
  <c r="H42" i="3"/>
  <c r="S42" i="3"/>
  <c r="R42" i="3"/>
  <c r="J42" i="3"/>
  <c r="U42" i="3"/>
  <c r="W42" i="3"/>
  <c r="Y42" i="3"/>
  <c r="V42" i="3"/>
  <c r="I42" i="3"/>
  <c r="L42" i="3"/>
  <c r="O42" i="3"/>
  <c r="AC42" i="3"/>
  <c r="AF42" i="3"/>
  <c r="P42" i="3"/>
  <c r="T42" i="3"/>
  <c r="Y226" i="3"/>
  <c r="AC226" i="3"/>
  <c r="D226" i="3"/>
  <c r="L226" i="3"/>
  <c r="M226" i="3"/>
  <c r="I226" i="3"/>
  <c r="W226" i="3"/>
  <c r="G226" i="3"/>
  <c r="S226" i="3"/>
  <c r="H226" i="3"/>
  <c r="V226" i="3"/>
  <c r="AF226" i="3"/>
  <c r="X226" i="3"/>
  <c r="AA226" i="3"/>
  <c r="Q226" i="3"/>
  <c r="U226" i="3"/>
  <c r="J226" i="3"/>
  <c r="AB226" i="3"/>
  <c r="F226" i="3"/>
  <c r="O226" i="3"/>
  <c r="T226" i="3"/>
  <c r="E226" i="3"/>
  <c r="K226" i="3"/>
  <c r="AL226" i="3"/>
  <c r="P226" i="3"/>
  <c r="AG226" i="3"/>
  <c r="AH226" i="3"/>
  <c r="AD226" i="3"/>
  <c r="AE226" i="3"/>
  <c r="Z226" i="3"/>
  <c r="R226" i="3"/>
  <c r="N226" i="3"/>
  <c r="H247" i="3"/>
  <c r="P247" i="3"/>
  <c r="O247" i="3"/>
  <c r="J247" i="3"/>
  <c r="G247" i="3"/>
  <c r="D247" i="3"/>
  <c r="T247" i="3"/>
  <c r="AD247" i="3"/>
  <c r="R247" i="3"/>
  <c r="V247" i="3"/>
  <c r="F247" i="3"/>
  <c r="W247" i="3"/>
  <c r="AF247" i="3"/>
  <c r="AL247" i="3"/>
  <c r="Q247" i="3"/>
  <c r="K247" i="3"/>
  <c r="Z247" i="3"/>
  <c r="AB247" i="3"/>
  <c r="X247" i="3"/>
  <c r="AC247" i="3"/>
  <c r="AA247" i="3"/>
  <c r="AG247" i="3"/>
  <c r="AE247" i="3"/>
  <c r="N247" i="3"/>
  <c r="I247" i="3"/>
  <c r="L247" i="3"/>
  <c r="AH247" i="3"/>
  <c r="M247" i="3"/>
  <c r="Y247" i="3"/>
  <c r="U247" i="3"/>
  <c r="E247" i="3"/>
  <c r="S247" i="3"/>
  <c r="N116" i="3"/>
  <c r="U116" i="3"/>
  <c r="W116" i="3"/>
  <c r="V116" i="3"/>
  <c r="AL116" i="3"/>
  <c r="R116" i="3"/>
  <c r="J116" i="3"/>
  <c r="Z116" i="3"/>
  <c r="AF116" i="3"/>
  <c r="T116" i="3"/>
  <c r="Y116" i="3"/>
  <c r="H116" i="3"/>
  <c r="X116" i="3"/>
  <c r="Q116" i="3"/>
  <c r="AB116" i="3"/>
  <c r="D116" i="3"/>
  <c r="AC116" i="3"/>
  <c r="AG116" i="3"/>
  <c r="E116" i="3"/>
  <c r="S116" i="3"/>
  <c r="AA116" i="3"/>
  <c r="G116" i="3"/>
  <c r="K116" i="3"/>
  <c r="AD116" i="3"/>
  <c r="O116" i="3"/>
  <c r="AE116" i="3"/>
  <c r="F116" i="3"/>
  <c r="I116" i="3"/>
  <c r="M116" i="3"/>
  <c r="P116" i="3"/>
  <c r="AH116" i="3"/>
  <c r="L116" i="3"/>
  <c r="N134" i="3"/>
  <c r="AC134" i="3"/>
  <c r="AD134" i="3"/>
  <c r="AH134" i="3"/>
  <c r="Q134" i="3"/>
  <c r="G134" i="3"/>
  <c r="T134" i="3"/>
  <c r="AF134" i="3"/>
  <c r="L134" i="3"/>
  <c r="O134" i="3"/>
  <c r="Y134" i="3"/>
  <c r="E134" i="3"/>
  <c r="J134" i="3"/>
  <c r="Z134" i="3"/>
  <c r="W134" i="3"/>
  <c r="U134" i="3"/>
  <c r="AB134" i="3"/>
  <c r="AG134" i="3"/>
  <c r="R134" i="3"/>
  <c r="F134" i="3"/>
  <c r="AA134" i="3"/>
  <c r="K134" i="3"/>
  <c r="X134" i="3"/>
  <c r="I134" i="3"/>
  <c r="P134" i="3"/>
  <c r="S134" i="3"/>
  <c r="H134" i="3"/>
  <c r="D134" i="3"/>
  <c r="AL134" i="3"/>
  <c r="AE134" i="3"/>
  <c r="V134" i="3"/>
  <c r="M134" i="3"/>
  <c r="AA156" i="3"/>
  <c r="S156" i="3"/>
  <c r="AH156" i="3"/>
  <c r="G156" i="3"/>
  <c r="AD156" i="3"/>
  <c r="AL156" i="3"/>
  <c r="AB156" i="3"/>
  <c r="L156" i="3"/>
  <c r="AE156" i="3"/>
  <c r="U156" i="3"/>
  <c r="AG156" i="3"/>
  <c r="AF156" i="3"/>
  <c r="D156" i="3"/>
  <c r="V156" i="3"/>
  <c r="J156" i="3"/>
  <c r="AC156" i="3"/>
  <c r="E156" i="3"/>
  <c r="Z156" i="3"/>
  <c r="Q156" i="3"/>
  <c r="K156" i="3"/>
  <c r="H156" i="3"/>
  <c r="F156" i="3"/>
  <c r="R156" i="3"/>
  <c r="O156" i="3"/>
  <c r="Y156" i="3"/>
  <c r="W156" i="3"/>
  <c r="M156" i="3"/>
  <c r="T156" i="3"/>
  <c r="P156" i="3"/>
  <c r="I156" i="3"/>
  <c r="N156" i="3"/>
  <c r="X156" i="3"/>
  <c r="N15" i="3"/>
  <c r="I15" i="3"/>
  <c r="AL15" i="3"/>
  <c r="P15" i="3"/>
  <c r="H15" i="3"/>
  <c r="W15" i="3"/>
  <c r="Q15" i="3"/>
  <c r="D15" i="3"/>
  <c r="AH15" i="3"/>
  <c r="X15" i="3"/>
  <c r="G15" i="3"/>
  <c r="K15" i="3"/>
  <c r="R15" i="3"/>
  <c r="AG15" i="3"/>
  <c r="AF15" i="3"/>
  <c r="AD15" i="3"/>
  <c r="E15" i="3"/>
  <c r="S15" i="3"/>
  <c r="AA15" i="3"/>
  <c r="L15" i="3"/>
  <c r="Y15" i="3"/>
  <c r="J15" i="3"/>
  <c r="Z15" i="3"/>
  <c r="F15" i="3"/>
  <c r="T15" i="3"/>
  <c r="AE15" i="3"/>
  <c r="V15" i="3"/>
  <c r="M15" i="3"/>
  <c r="O15" i="3"/>
  <c r="AB15" i="3"/>
  <c r="F201" i="3"/>
  <c r="G201" i="3"/>
  <c r="O201" i="3"/>
  <c r="S201" i="3"/>
  <c r="AB201" i="3"/>
  <c r="E201" i="3"/>
  <c r="V201" i="3"/>
  <c r="AG201" i="3"/>
  <c r="Z201" i="3"/>
  <c r="T201" i="3"/>
  <c r="AA201" i="3"/>
  <c r="AF201" i="3"/>
  <c r="AH201" i="3"/>
  <c r="K201" i="3"/>
  <c r="L201" i="3"/>
  <c r="R201" i="3"/>
  <c r="N201" i="3"/>
  <c r="P201" i="3"/>
  <c r="D201" i="3"/>
  <c r="Q201" i="3"/>
  <c r="U201" i="3"/>
  <c r="J201" i="3"/>
  <c r="AE201" i="3"/>
  <c r="AD201" i="3"/>
  <c r="M201" i="3"/>
  <c r="W201" i="3"/>
  <c r="Y201" i="3"/>
  <c r="H201" i="3"/>
  <c r="AL201" i="3"/>
  <c r="AC201" i="3"/>
  <c r="X201" i="3"/>
  <c r="I201" i="3"/>
  <c r="D28" i="3"/>
  <c r="W28" i="3"/>
  <c r="Y28" i="3"/>
  <c r="AA28" i="3"/>
  <c r="X28" i="3"/>
  <c r="AD28" i="3"/>
  <c r="AL28" i="3"/>
  <c r="Q28" i="3"/>
  <c r="AF28" i="3"/>
  <c r="AG28" i="3"/>
  <c r="T28" i="3"/>
  <c r="F28" i="3"/>
  <c r="AH28" i="3"/>
  <c r="L28" i="3"/>
  <c r="AB28" i="3"/>
  <c r="P28" i="3"/>
  <c r="Z28" i="3"/>
  <c r="E28" i="3"/>
  <c r="H28" i="3"/>
  <c r="N28" i="3"/>
  <c r="O28" i="3"/>
  <c r="J28" i="3"/>
  <c r="M28" i="3"/>
  <c r="I28" i="3"/>
  <c r="R28" i="3"/>
  <c r="K28" i="3"/>
  <c r="G28" i="3"/>
  <c r="AC28" i="3"/>
  <c r="U28" i="3"/>
  <c r="AE28" i="3"/>
  <c r="V28" i="3"/>
  <c r="S28" i="3"/>
  <c r="Z230" i="3"/>
  <c r="I230" i="3"/>
  <c r="E230" i="3"/>
  <c r="M230" i="3"/>
  <c r="F230" i="3"/>
  <c r="AF230" i="3"/>
  <c r="N230" i="3"/>
  <c r="AC230" i="3"/>
  <c r="U230" i="3"/>
  <c r="S230" i="3"/>
  <c r="AG230" i="3"/>
  <c r="J127" i="3"/>
  <c r="AH127" i="3"/>
  <c r="T127" i="3"/>
  <c r="E127" i="3"/>
  <c r="AA127" i="3"/>
  <c r="D127" i="3"/>
  <c r="AB127" i="3"/>
  <c r="H127" i="3"/>
  <c r="AG127" i="3"/>
  <c r="AL127" i="3"/>
  <c r="F127" i="3"/>
  <c r="N127" i="3"/>
  <c r="AE127" i="3"/>
  <c r="S127" i="3"/>
  <c r="W127" i="3"/>
  <c r="G127" i="3"/>
  <c r="Y127" i="3"/>
  <c r="AC127" i="3"/>
  <c r="L127" i="3"/>
  <c r="P127" i="3"/>
  <c r="K127" i="3"/>
  <c r="AF127" i="3"/>
  <c r="X127" i="3"/>
  <c r="AD127" i="3"/>
  <c r="Z127" i="3"/>
  <c r="U127" i="3"/>
  <c r="R127" i="3"/>
  <c r="V127" i="3"/>
  <c r="M127" i="3"/>
  <c r="O127" i="3"/>
  <c r="Q127" i="3"/>
  <c r="I127" i="3"/>
  <c r="L61" i="3"/>
  <c r="S61" i="3"/>
  <c r="F61" i="3"/>
  <c r="AD61" i="3"/>
  <c r="K61" i="3"/>
  <c r="I61" i="3"/>
  <c r="R61" i="3"/>
  <c r="AA61" i="3"/>
  <c r="AE61" i="3"/>
  <c r="Z61" i="3"/>
  <c r="H61" i="3"/>
  <c r="N61" i="3"/>
  <c r="X61" i="3"/>
  <c r="W61" i="3"/>
  <c r="U61" i="3"/>
  <c r="M61" i="3"/>
  <c r="Y61" i="3"/>
  <c r="AB61" i="3"/>
  <c r="AG61" i="3"/>
  <c r="AF61" i="3"/>
  <c r="AH61" i="3"/>
  <c r="P61" i="3"/>
  <c r="Q61" i="3"/>
  <c r="J61" i="3"/>
  <c r="V61" i="3"/>
  <c r="O61" i="3"/>
  <c r="AL61" i="3"/>
  <c r="G61" i="3"/>
  <c r="T61" i="3"/>
  <c r="AC61" i="3"/>
  <c r="E61" i="3"/>
  <c r="D61" i="3"/>
  <c r="Y190" i="3"/>
  <c r="W190" i="3"/>
  <c r="J190" i="3"/>
  <c r="F190" i="3"/>
  <c r="AG190" i="3"/>
  <c r="S190" i="3"/>
  <c r="G190" i="3"/>
  <c r="AA190" i="3"/>
  <c r="K190" i="3"/>
  <c r="Q190" i="3"/>
  <c r="AC190" i="3"/>
  <c r="X190" i="3"/>
  <c r="I190" i="3"/>
  <c r="P190" i="3"/>
  <c r="D190" i="3"/>
  <c r="O190" i="3"/>
  <c r="T190" i="3"/>
  <c r="M190" i="3"/>
  <c r="AF190" i="3"/>
  <c r="E190" i="3"/>
  <c r="O86" i="3"/>
  <c r="I86" i="3"/>
  <c r="AH86" i="3"/>
  <c r="E86" i="3"/>
  <c r="Y86" i="3"/>
  <c r="X86" i="3"/>
  <c r="N86" i="3"/>
  <c r="T86" i="3"/>
  <c r="AE86" i="3"/>
  <c r="M86" i="3"/>
  <c r="AA86" i="3"/>
  <c r="F86" i="3"/>
  <c r="AF86" i="3"/>
  <c r="P86" i="3"/>
  <c r="AG86" i="3"/>
  <c r="AK86" i="3" s="1"/>
  <c r="U86" i="3"/>
  <c r="L86" i="3"/>
  <c r="Z86" i="3"/>
  <c r="G86" i="3"/>
  <c r="S86" i="3"/>
  <c r="V86" i="3"/>
  <c r="AL86" i="3"/>
  <c r="K86" i="3"/>
  <c r="Q86" i="3"/>
  <c r="D86" i="3"/>
  <c r="H86" i="3"/>
  <c r="AD86" i="3"/>
  <c r="AB86" i="3"/>
  <c r="AC86" i="3"/>
  <c r="W86" i="3"/>
  <c r="R86" i="3"/>
  <c r="J86" i="3"/>
  <c r="T250" i="3"/>
  <c r="R250" i="3"/>
  <c r="L250" i="3"/>
  <c r="AF250" i="3"/>
  <c r="S250" i="3"/>
  <c r="AC250" i="3"/>
  <c r="AH250" i="3"/>
  <c r="V250" i="3"/>
  <c r="Q250" i="3"/>
  <c r="AA250" i="3"/>
  <c r="AD250" i="3"/>
  <c r="O250" i="3"/>
  <c r="I250" i="3"/>
  <c r="AE250" i="3"/>
  <c r="G250" i="3"/>
  <c r="J250" i="3"/>
  <c r="X250" i="3"/>
  <c r="AB250" i="3"/>
  <c r="N250" i="3"/>
  <c r="W250" i="3"/>
  <c r="M250" i="3"/>
  <c r="Y250" i="3"/>
  <c r="U250" i="3"/>
  <c r="F250" i="3"/>
  <c r="AG250" i="3"/>
  <c r="K250" i="3"/>
  <c r="H250" i="3"/>
  <c r="Z250" i="3"/>
  <c r="D250" i="3"/>
  <c r="P250" i="3"/>
  <c r="E250" i="3"/>
  <c r="AL250" i="3"/>
  <c r="L89" i="3"/>
  <c r="AH89" i="3"/>
  <c r="AL89" i="3"/>
  <c r="AG89" i="3"/>
  <c r="Y89" i="3"/>
  <c r="V89" i="3"/>
  <c r="M89" i="3"/>
  <c r="AB89" i="3"/>
  <c r="Z89" i="3"/>
  <c r="H89" i="3"/>
  <c r="AF89" i="3"/>
  <c r="G89" i="3"/>
  <c r="U89" i="3"/>
  <c r="S89" i="3"/>
  <c r="P89" i="3"/>
  <c r="AC89" i="3"/>
  <c r="AE89" i="3"/>
  <c r="N89" i="3"/>
  <c r="K89" i="3"/>
  <c r="O89" i="3"/>
  <c r="I89" i="3"/>
  <c r="Q89" i="3"/>
  <c r="AD89" i="3"/>
  <c r="X89" i="3"/>
  <c r="T89" i="3"/>
  <c r="D89" i="3"/>
  <c r="AA89" i="3"/>
  <c r="E89" i="3"/>
  <c r="W89" i="3"/>
  <c r="R89" i="3"/>
  <c r="J89" i="3"/>
  <c r="F89" i="3"/>
  <c r="R209" i="3"/>
  <c r="AA209" i="3"/>
  <c r="S209" i="3"/>
  <c r="H209" i="3"/>
  <c r="X209" i="3"/>
  <c r="L209" i="3"/>
  <c r="AC209" i="3"/>
  <c r="E209" i="3"/>
  <c r="G209" i="3"/>
  <c r="AB209" i="3"/>
  <c r="V209" i="3"/>
  <c r="M209" i="3"/>
  <c r="N209" i="3"/>
  <c r="AH209" i="3"/>
  <c r="K209" i="3"/>
  <c r="O209" i="3"/>
  <c r="F209" i="3"/>
  <c r="P209" i="3"/>
  <c r="AF209" i="3"/>
  <c r="AL209" i="3"/>
  <c r="Y209" i="3"/>
  <c r="D209" i="3"/>
  <c r="J209" i="3"/>
  <c r="T209" i="3"/>
  <c r="U209" i="3"/>
  <c r="W36" i="3"/>
  <c r="AC36" i="3"/>
  <c r="K36" i="3"/>
  <c r="M36" i="3"/>
  <c r="AD36" i="3"/>
  <c r="U36" i="3"/>
  <c r="Q36" i="3"/>
  <c r="AE36" i="3"/>
  <c r="R36" i="3"/>
  <c r="AA36" i="3"/>
  <c r="L36" i="3"/>
  <c r="P36" i="3"/>
  <c r="AL36" i="3"/>
  <c r="AF36" i="3"/>
  <c r="X36" i="3"/>
  <c r="H36" i="3"/>
  <c r="Y36" i="3"/>
  <c r="O36" i="3"/>
  <c r="T36" i="3"/>
  <c r="D36" i="3"/>
  <c r="I36" i="3"/>
  <c r="G36" i="3"/>
  <c r="AG36" i="3"/>
  <c r="E36" i="3"/>
  <c r="AH36" i="3"/>
  <c r="AD123" i="3"/>
  <c r="AF123" i="3"/>
  <c r="N123" i="3"/>
  <c r="X123" i="3"/>
  <c r="AG123" i="3"/>
  <c r="AB123" i="3"/>
  <c r="F123" i="3"/>
  <c r="Q123" i="3"/>
  <c r="I123" i="3"/>
  <c r="M123" i="3"/>
  <c r="Z123" i="3"/>
  <c r="L123" i="3"/>
  <c r="AC123" i="3"/>
  <c r="R123" i="3"/>
  <c r="AA123" i="3"/>
  <c r="O123" i="3"/>
  <c r="E123" i="3"/>
  <c r="D123" i="3"/>
  <c r="T123" i="3"/>
  <c r="AL123" i="3"/>
  <c r="AH123" i="3"/>
  <c r="P123" i="3"/>
  <c r="Y123" i="3"/>
  <c r="AE123" i="3"/>
  <c r="G123" i="3"/>
  <c r="K123" i="3"/>
  <c r="W123" i="3"/>
  <c r="S123" i="3"/>
  <c r="V123" i="3"/>
  <c r="H123" i="3"/>
  <c r="J123" i="3"/>
  <c r="U123" i="3"/>
  <c r="M239" i="3"/>
  <c r="N239" i="3"/>
  <c r="K239" i="3"/>
  <c r="X239" i="3"/>
  <c r="AC239" i="3"/>
  <c r="S239" i="3"/>
  <c r="H239" i="3"/>
  <c r="F239" i="3"/>
  <c r="I239" i="3"/>
  <c r="G239" i="3"/>
  <c r="AE239" i="3"/>
  <c r="AA239" i="3"/>
  <c r="O239" i="3"/>
  <c r="AF239" i="3"/>
  <c r="J239" i="3"/>
  <c r="T239" i="3"/>
  <c r="W239" i="3"/>
  <c r="V239" i="3"/>
  <c r="U239" i="3"/>
  <c r="AG239" i="3"/>
  <c r="AH239" i="3"/>
  <c r="D239" i="3"/>
  <c r="R239" i="3"/>
  <c r="Y239" i="3"/>
  <c r="P239" i="3"/>
  <c r="Q239" i="3"/>
  <c r="E239" i="3"/>
  <c r="AL239" i="3"/>
  <c r="L239" i="3"/>
  <c r="AB239" i="3"/>
  <c r="AD239" i="3"/>
  <c r="Z239" i="3"/>
  <c r="L112" i="3"/>
  <c r="N112" i="3"/>
  <c r="AE112" i="3"/>
  <c r="AH112" i="3"/>
  <c r="O112" i="3"/>
  <c r="AB112" i="3"/>
  <c r="G112" i="3"/>
  <c r="U112" i="3"/>
  <c r="H112" i="3"/>
  <c r="M112" i="3"/>
  <c r="Q112" i="3"/>
  <c r="AC112" i="3"/>
  <c r="P112" i="3"/>
  <c r="AL112" i="3"/>
  <c r="W112" i="3"/>
  <c r="AF112" i="3"/>
  <c r="E112" i="3"/>
  <c r="Z112" i="3"/>
  <c r="I112" i="3"/>
  <c r="S112" i="3"/>
  <c r="AG112" i="3"/>
  <c r="K112" i="3"/>
  <c r="J112" i="3"/>
  <c r="X112" i="3"/>
  <c r="AD112" i="3"/>
  <c r="T112" i="3"/>
  <c r="F112" i="3"/>
  <c r="R112" i="3"/>
  <c r="AA112" i="3"/>
  <c r="D112" i="3"/>
  <c r="V112" i="3"/>
  <c r="Y112" i="3"/>
  <c r="O220" i="3"/>
  <c r="N220" i="3"/>
  <c r="AA220" i="3"/>
  <c r="AG220" i="3"/>
  <c r="Z220" i="3"/>
  <c r="K220" i="3"/>
  <c r="I220" i="3"/>
  <c r="AL220" i="3"/>
  <c r="Y220" i="3"/>
  <c r="D220" i="3"/>
  <c r="L220" i="3"/>
  <c r="P220" i="3"/>
  <c r="AF220" i="3"/>
  <c r="AB220" i="3"/>
  <c r="H220" i="3"/>
  <c r="AC220" i="3"/>
  <c r="F220" i="3"/>
  <c r="E220" i="3"/>
  <c r="X220" i="3"/>
  <c r="G220" i="3"/>
  <c r="AH220" i="3"/>
  <c r="T220" i="3"/>
  <c r="W220" i="3"/>
  <c r="S220" i="3"/>
  <c r="V220" i="3"/>
  <c r="M220" i="3"/>
  <c r="R220" i="3"/>
  <c r="AE220" i="3"/>
  <c r="AD220" i="3"/>
  <c r="U220" i="3"/>
  <c r="J220" i="3"/>
  <c r="Q220" i="3"/>
  <c r="R191" i="3"/>
  <c r="AA191" i="3"/>
  <c r="K191" i="3"/>
  <c r="Z191" i="3"/>
  <c r="F191" i="3"/>
  <c r="Q191" i="3"/>
  <c r="L191" i="3"/>
  <c r="V191" i="3"/>
  <c r="M191" i="3"/>
  <c r="I191" i="3"/>
  <c r="D191" i="3"/>
  <c r="AL191" i="3"/>
  <c r="W191" i="3"/>
  <c r="N191" i="3"/>
  <c r="AC191" i="3"/>
  <c r="X191" i="3"/>
  <c r="AD191" i="3"/>
  <c r="AH191" i="3"/>
  <c r="E191" i="3"/>
  <c r="G191" i="3"/>
  <c r="S191" i="3"/>
  <c r="P191" i="3"/>
  <c r="AE191" i="3"/>
  <c r="U191" i="3"/>
  <c r="AF191" i="3"/>
  <c r="AG191" i="3"/>
  <c r="H191" i="3"/>
  <c r="O191" i="3"/>
  <c r="Y191" i="3"/>
  <c r="AB191" i="3"/>
  <c r="J191" i="3"/>
  <c r="T191" i="3"/>
  <c r="N204" i="3"/>
  <c r="D204" i="3"/>
  <c r="U204" i="3"/>
  <c r="F204" i="3"/>
  <c r="R204" i="3"/>
  <c r="AE204" i="3"/>
  <c r="AF204" i="3"/>
  <c r="Z204" i="3"/>
  <c r="AH204" i="3"/>
  <c r="T204" i="3"/>
  <c r="J204" i="3"/>
  <c r="AC204" i="3"/>
  <c r="Q204" i="3"/>
  <c r="W204" i="3"/>
  <c r="P204" i="3"/>
  <c r="S204" i="3"/>
  <c r="V204" i="3"/>
  <c r="X204" i="3"/>
  <c r="K204" i="3"/>
  <c r="I204" i="3"/>
  <c r="AD204" i="3"/>
  <c r="L204" i="3"/>
  <c r="G204" i="3"/>
  <c r="E204" i="3"/>
  <c r="AA204" i="3"/>
  <c r="AL204" i="3"/>
  <c r="Y204" i="3"/>
  <c r="AB204" i="3"/>
  <c r="H204" i="3"/>
  <c r="AG204" i="3"/>
  <c r="O204" i="3"/>
  <c r="M204" i="3"/>
  <c r="AH65" i="3"/>
  <c r="J65" i="3"/>
  <c r="Q65" i="3"/>
  <c r="H65" i="3"/>
  <c r="AF65" i="3"/>
  <c r="P65" i="3"/>
  <c r="S65" i="3"/>
  <c r="I65" i="3"/>
  <c r="M65" i="3"/>
  <c r="AG65" i="3"/>
  <c r="AC65" i="3"/>
  <c r="L65" i="3"/>
  <c r="AB65" i="3"/>
  <c r="K65" i="3"/>
  <c r="X65" i="3"/>
  <c r="Y65" i="3"/>
  <c r="N65" i="3"/>
  <c r="R65" i="3"/>
  <c r="E65" i="3"/>
  <c r="AA65" i="3"/>
  <c r="AD65" i="3"/>
  <c r="U65" i="3"/>
  <c r="V65" i="3"/>
  <c r="W65" i="3"/>
  <c r="AE65" i="3"/>
  <c r="D65" i="3"/>
  <c r="Z65" i="3"/>
  <c r="AL65" i="3"/>
  <c r="F65" i="3"/>
  <c r="G65" i="3"/>
  <c r="T65" i="3"/>
  <c r="O65" i="3"/>
  <c r="N10" i="3"/>
  <c r="K10" i="3"/>
  <c r="Q10" i="3"/>
  <c r="I10" i="3"/>
  <c r="AG10" i="3"/>
  <c r="AK10" i="3" s="1"/>
  <c r="AL10" i="3"/>
  <c r="L10" i="3"/>
  <c r="Z10" i="3"/>
  <c r="W10" i="3"/>
  <c r="X10" i="3"/>
  <c r="E10" i="3"/>
  <c r="AE10" i="3"/>
  <c r="H10" i="3"/>
  <c r="Y10" i="3"/>
  <c r="AD10" i="3"/>
  <c r="J10" i="3"/>
  <c r="R10" i="3"/>
  <c r="AF10" i="3"/>
  <c r="V10" i="3"/>
  <c r="AB10" i="3"/>
  <c r="AH10" i="3"/>
  <c r="P10" i="3"/>
  <c r="F10" i="3"/>
  <c r="O10" i="3"/>
  <c r="G10" i="3"/>
  <c r="S10" i="3"/>
  <c r="AA10" i="3"/>
  <c r="M10" i="3"/>
  <c r="AC10" i="3"/>
  <c r="D10" i="3"/>
  <c r="U10" i="3"/>
  <c r="T10" i="3"/>
  <c r="W30" i="3"/>
  <c r="P30" i="3"/>
  <c r="AB30" i="3"/>
  <c r="O30" i="3"/>
  <c r="Q30" i="3"/>
  <c r="D30" i="3"/>
  <c r="G30" i="3"/>
  <c r="AG30" i="3"/>
  <c r="M30" i="3"/>
  <c r="L30" i="3"/>
  <c r="AA30" i="3"/>
  <c r="V30" i="3"/>
  <c r="E30" i="3"/>
  <c r="R30" i="3"/>
  <c r="AL30" i="3"/>
  <c r="T30" i="3"/>
  <c r="J30" i="3"/>
  <c r="AC30" i="3"/>
  <c r="F30" i="3"/>
  <c r="S30" i="3"/>
  <c r="H30" i="3"/>
  <c r="AD30" i="3"/>
  <c r="K30" i="3"/>
  <c r="AF30" i="3"/>
  <c r="X30" i="3"/>
  <c r="Z30" i="3"/>
  <c r="N30" i="3"/>
  <c r="I30" i="3"/>
  <c r="AE30" i="3"/>
  <c r="AH30" i="3"/>
  <c r="Y30" i="3"/>
  <c r="U30" i="3"/>
  <c r="Q214" i="3"/>
  <c r="AH214" i="3"/>
  <c r="H214" i="3"/>
  <c r="U214" i="3"/>
  <c r="G214" i="3"/>
  <c r="AG214" i="3"/>
  <c r="T214" i="3"/>
  <c r="Y214" i="3"/>
  <c r="AL214" i="3"/>
  <c r="AF214" i="3"/>
  <c r="AB214" i="3"/>
  <c r="L214" i="3"/>
  <c r="AA214" i="3"/>
  <c r="D214" i="3"/>
  <c r="O214" i="3"/>
  <c r="K214" i="3"/>
  <c r="M214" i="3"/>
  <c r="W214" i="3"/>
  <c r="V214" i="3"/>
  <c r="F214" i="3"/>
  <c r="AD214" i="3"/>
  <c r="R214" i="3"/>
  <c r="E214" i="3"/>
  <c r="S214" i="3"/>
  <c r="AE214" i="3"/>
  <c r="X214" i="3"/>
  <c r="Z214" i="3"/>
  <c r="N214" i="3"/>
  <c r="P214" i="3"/>
  <c r="T218" i="3"/>
  <c r="J218" i="3"/>
  <c r="AC218" i="3"/>
  <c r="I218" i="3"/>
  <c r="Q218" i="3"/>
  <c r="S218" i="3"/>
  <c r="AD218" i="3"/>
  <c r="AG218" i="3"/>
  <c r="X218" i="3"/>
  <c r="P218" i="3"/>
  <c r="R218" i="3"/>
  <c r="Y218" i="3"/>
  <c r="O218" i="3"/>
  <c r="AE218" i="3"/>
  <c r="H218" i="3"/>
  <c r="F218" i="3"/>
  <c r="AA218" i="3"/>
  <c r="N218" i="3"/>
  <c r="M218" i="3"/>
  <c r="E218" i="3"/>
  <c r="L218" i="3"/>
  <c r="AH218" i="3"/>
  <c r="U218" i="3"/>
  <c r="AF218" i="3"/>
  <c r="G218" i="3"/>
  <c r="W218" i="3"/>
  <c r="AB218" i="3"/>
  <c r="V218" i="3"/>
  <c r="Z218" i="3"/>
  <c r="D218" i="3"/>
  <c r="AL218" i="3"/>
  <c r="K218" i="3"/>
  <c r="AA48" i="3"/>
  <c r="AL48" i="3"/>
  <c r="U48" i="3"/>
  <c r="W48" i="3"/>
  <c r="AB48" i="3"/>
  <c r="M48" i="3"/>
  <c r="L48" i="3"/>
  <c r="Y48" i="3"/>
  <c r="N48" i="3"/>
  <c r="Z48" i="3"/>
  <c r="H48" i="3"/>
  <c r="AH48" i="3"/>
  <c r="AE48" i="3"/>
  <c r="AG48" i="3"/>
  <c r="O48" i="3"/>
  <c r="AC48" i="3"/>
  <c r="V48" i="3"/>
  <c r="X48" i="3"/>
  <c r="J48" i="3"/>
  <c r="AD48" i="3"/>
  <c r="K48" i="3"/>
  <c r="F48" i="3"/>
  <c r="P48" i="3"/>
  <c r="I48" i="3"/>
  <c r="T48" i="3"/>
  <c r="S48" i="3"/>
  <c r="E48" i="3"/>
  <c r="G48" i="3"/>
  <c r="R48" i="3"/>
  <c r="D48" i="3"/>
  <c r="AF48" i="3"/>
  <c r="Q48" i="3"/>
  <c r="V207" i="3"/>
  <c r="F207" i="3"/>
  <c r="E207" i="3"/>
  <c r="AA207" i="3"/>
  <c r="AD207" i="3"/>
  <c r="K207" i="3"/>
  <c r="S207" i="3"/>
  <c r="O207" i="3"/>
  <c r="W207" i="3"/>
  <c r="H207" i="3"/>
  <c r="X207" i="3"/>
  <c r="I207" i="3"/>
  <c r="N207" i="3"/>
  <c r="P207" i="3"/>
  <c r="U207" i="3"/>
  <c r="AB207" i="3"/>
  <c r="AG207" i="3"/>
  <c r="Y207" i="3"/>
  <c r="Z207" i="3"/>
  <c r="AL207" i="3"/>
  <c r="AE207" i="3"/>
  <c r="J207" i="3"/>
  <c r="Q207" i="3"/>
  <c r="Z232" i="3"/>
  <c r="X232" i="3"/>
  <c r="Y232" i="3"/>
  <c r="F232" i="3"/>
  <c r="T232" i="3"/>
  <c r="AF232" i="3"/>
  <c r="AE232" i="3"/>
  <c r="AG232" i="3"/>
  <c r="P232" i="3"/>
  <c r="M232" i="3"/>
  <c r="D232" i="3"/>
  <c r="S232" i="3"/>
  <c r="J232" i="3"/>
  <c r="AD232" i="3"/>
  <c r="AL232" i="3"/>
  <c r="L232" i="3"/>
  <c r="U232" i="3"/>
  <c r="W232" i="3"/>
  <c r="O232" i="3"/>
  <c r="G232" i="3"/>
  <c r="N232" i="3"/>
  <c r="E232" i="3"/>
  <c r="V232" i="3"/>
  <c r="AB232" i="3"/>
  <c r="K232" i="3"/>
  <c r="AC232" i="3"/>
  <c r="I232" i="3"/>
  <c r="H232" i="3"/>
  <c r="AA232" i="3"/>
  <c r="R232" i="3"/>
  <c r="AH232" i="3"/>
  <c r="Q232" i="3"/>
  <c r="M23" i="3"/>
  <c r="J23" i="3"/>
  <c r="G23" i="3"/>
  <c r="T23" i="3"/>
  <c r="K23" i="3"/>
  <c r="AE23" i="3"/>
  <c r="N23" i="3"/>
  <c r="AG23" i="3"/>
  <c r="W23" i="3"/>
  <c r="O23" i="3"/>
  <c r="I23" i="3"/>
  <c r="P23" i="3"/>
  <c r="V23" i="3"/>
  <c r="U23" i="3"/>
  <c r="AB23" i="3"/>
  <c r="D23" i="3"/>
  <c r="AF23" i="3"/>
  <c r="AL23" i="3"/>
  <c r="L23" i="3"/>
  <c r="E23" i="3"/>
  <c r="AC23" i="3"/>
  <c r="Y23" i="3"/>
  <c r="S23" i="3"/>
  <c r="AD23" i="3"/>
  <c r="R23" i="3"/>
  <c r="F23" i="3"/>
  <c r="Z23" i="3"/>
  <c r="AA23" i="3"/>
  <c r="X23" i="3"/>
  <c r="AH23" i="3"/>
  <c r="Q23" i="3"/>
  <c r="H23" i="3"/>
  <c r="W78" i="3"/>
  <c r="AD78" i="3"/>
  <c r="H78" i="3"/>
  <c r="AB78" i="3"/>
  <c r="I78" i="3"/>
  <c r="AC78" i="3"/>
  <c r="AA78" i="3"/>
  <c r="AG78" i="3"/>
  <c r="K78" i="3"/>
  <c r="R78" i="3"/>
  <c r="F78" i="3"/>
  <c r="E78" i="3"/>
  <c r="Y78" i="3"/>
  <c r="AL78" i="3"/>
  <c r="D78" i="3"/>
  <c r="L78" i="3"/>
  <c r="G78" i="3"/>
  <c r="T78" i="3"/>
  <c r="AF78" i="3"/>
  <c r="S78" i="3"/>
  <c r="Z78" i="3"/>
  <c r="M78" i="3"/>
  <c r="AH78" i="3"/>
  <c r="N78" i="3"/>
  <c r="P78" i="3"/>
  <c r="U78" i="3"/>
  <c r="O78" i="3"/>
  <c r="X78" i="3"/>
  <c r="J78" i="3"/>
  <c r="V78" i="3"/>
  <c r="Q78" i="3"/>
  <c r="AE78" i="3"/>
  <c r="K246" i="3"/>
  <c r="AH246" i="3"/>
  <c r="F246" i="3"/>
  <c r="N246" i="3"/>
  <c r="AD246" i="3"/>
  <c r="I246" i="3"/>
  <c r="AL246" i="3"/>
  <c r="M246" i="3"/>
  <c r="W246" i="3"/>
  <c r="AG246" i="3"/>
  <c r="E246" i="3"/>
  <c r="J246" i="3"/>
  <c r="AE246" i="3"/>
  <c r="V246" i="3"/>
  <c r="G246" i="3"/>
  <c r="Y246" i="3"/>
  <c r="L246" i="3"/>
  <c r="Q246" i="3"/>
  <c r="X246" i="3"/>
  <c r="Z246" i="3"/>
  <c r="S246" i="3"/>
  <c r="AF246" i="3"/>
  <c r="H246" i="3"/>
  <c r="F238" i="3"/>
  <c r="AG238" i="3"/>
  <c r="H238" i="3"/>
  <c r="L238" i="3"/>
  <c r="S238" i="3"/>
  <c r="P238" i="3"/>
  <c r="T238" i="3"/>
  <c r="E238" i="3"/>
  <c r="N238" i="3"/>
  <c r="AH238" i="3"/>
  <c r="Z238" i="3"/>
  <c r="AL238" i="3"/>
  <c r="K238" i="3"/>
  <c r="AE238" i="3"/>
  <c r="X238" i="3"/>
  <c r="AF238" i="3"/>
  <c r="Y238" i="3"/>
  <c r="O238" i="3"/>
  <c r="J238" i="3"/>
  <c r="V238" i="3"/>
  <c r="U238" i="3"/>
  <c r="D238" i="3"/>
  <c r="G238" i="3"/>
  <c r="AC238" i="3"/>
  <c r="AD238" i="3"/>
  <c r="Q238" i="3"/>
  <c r="M238" i="3"/>
  <c r="R238" i="3"/>
  <c r="AB238" i="3"/>
  <c r="I238" i="3"/>
  <c r="AA238" i="3"/>
  <c r="W238" i="3"/>
  <c r="AB163" i="3"/>
  <c r="AE163" i="3"/>
  <c r="M163" i="3"/>
  <c r="N163" i="3"/>
  <c r="T163" i="3"/>
  <c r="W163" i="3"/>
  <c r="AF163" i="3"/>
  <c r="S163" i="3"/>
  <c r="U163" i="3"/>
  <c r="AL163" i="3"/>
  <c r="Q163" i="3"/>
  <c r="O163" i="3"/>
  <c r="K163" i="3"/>
  <c r="R163" i="3"/>
  <c r="F163" i="3"/>
  <c r="P163" i="3"/>
  <c r="D163" i="3"/>
  <c r="L163" i="3"/>
  <c r="X163" i="3"/>
  <c r="Y163" i="3"/>
  <c r="H163" i="3"/>
  <c r="Z163" i="3"/>
  <c r="V163" i="3"/>
  <c r="J163" i="3"/>
  <c r="E163" i="3"/>
  <c r="AH163" i="3"/>
  <c r="G163" i="3"/>
  <c r="AG163" i="3"/>
  <c r="AA163" i="3"/>
  <c r="AC163" i="3"/>
  <c r="I163" i="3"/>
  <c r="AD163" i="3"/>
  <c r="I77" i="3"/>
  <c r="L77" i="3"/>
  <c r="X77" i="3"/>
  <c r="T77" i="3"/>
  <c r="AG77" i="3"/>
  <c r="S77" i="3"/>
  <c r="U77" i="3"/>
  <c r="Z77" i="3"/>
  <c r="H77" i="3"/>
  <c r="W77" i="3"/>
  <c r="AL77" i="3"/>
  <c r="O77" i="3"/>
  <c r="V77" i="3"/>
  <c r="M77" i="3"/>
  <c r="J77" i="3"/>
  <c r="K77" i="3"/>
  <c r="AD77" i="3"/>
  <c r="AF77" i="3"/>
  <c r="R77" i="3"/>
  <c r="Y77" i="3"/>
  <c r="AC77" i="3"/>
  <c r="AE77" i="3"/>
  <c r="P77" i="3"/>
  <c r="F77" i="3"/>
  <c r="G77" i="3"/>
  <c r="AA77" i="3"/>
  <c r="AB77" i="3"/>
  <c r="D77" i="3"/>
  <c r="E77" i="3"/>
  <c r="Q77" i="3"/>
  <c r="N77" i="3"/>
  <c r="AH77" i="3"/>
  <c r="AC217" i="3"/>
  <c r="V217" i="3"/>
  <c r="U217" i="3"/>
  <c r="X217" i="3"/>
  <c r="I217" i="3"/>
  <c r="Z217" i="3"/>
  <c r="N217" i="3"/>
  <c r="AB217" i="3"/>
  <c r="E217" i="3"/>
  <c r="O217" i="3"/>
  <c r="Q217" i="3"/>
  <c r="S217" i="3"/>
  <c r="R217" i="3"/>
  <c r="P217" i="3"/>
  <c r="G217" i="3"/>
  <c r="K217" i="3"/>
  <c r="AD217" i="3"/>
  <c r="W217" i="3"/>
  <c r="AH217" i="3"/>
  <c r="H217" i="3"/>
  <c r="AE217" i="3"/>
  <c r="T217" i="3"/>
  <c r="AA217" i="3"/>
  <c r="AL217" i="3"/>
  <c r="M217" i="3"/>
  <c r="Y217" i="3"/>
  <c r="D217" i="3"/>
  <c r="F217" i="3"/>
  <c r="AF217" i="3"/>
  <c r="L217" i="3"/>
  <c r="AG217" i="3"/>
  <c r="J217" i="3"/>
  <c r="T213" i="3"/>
  <c r="I213" i="3"/>
  <c r="U213" i="3"/>
  <c r="G213" i="3"/>
  <c r="Z213" i="3"/>
  <c r="AA213" i="3"/>
  <c r="L213" i="3"/>
  <c r="W213" i="3"/>
  <c r="P213" i="3"/>
  <c r="F213" i="3"/>
  <c r="AF213" i="3"/>
  <c r="AH213" i="3"/>
  <c r="Q213" i="3"/>
  <c r="E213" i="3"/>
  <c r="X213" i="3"/>
  <c r="K213" i="3"/>
  <c r="AC213" i="3"/>
  <c r="AE213" i="3"/>
  <c r="H213" i="3"/>
  <c r="AB213" i="3"/>
  <c r="Y213" i="3"/>
  <c r="O213" i="3"/>
  <c r="D213" i="3"/>
  <c r="N213" i="3"/>
  <c r="AD213" i="3"/>
  <c r="V213" i="3"/>
  <c r="M213" i="3"/>
  <c r="AG213" i="3"/>
  <c r="S213" i="3"/>
  <c r="AL213" i="3"/>
  <c r="J213" i="3"/>
  <c r="R213" i="3"/>
  <c r="AB152" i="3"/>
  <c r="F152" i="3"/>
  <c r="G152" i="3"/>
  <c r="V152" i="3"/>
  <c r="L152" i="3"/>
  <c r="J152" i="3"/>
  <c r="S152" i="3"/>
  <c r="D152" i="3"/>
  <c r="T152" i="3"/>
  <c r="AC152" i="3"/>
  <c r="W152" i="3"/>
  <c r="AA152" i="3"/>
  <c r="O152" i="3"/>
  <c r="AG152" i="3"/>
  <c r="E152" i="3"/>
  <c r="AH152" i="3"/>
  <c r="R152" i="3"/>
  <c r="AF152" i="3"/>
  <c r="AL152" i="3"/>
  <c r="Y152" i="3"/>
  <c r="P152" i="3"/>
  <c r="Z152" i="3"/>
  <c r="X152" i="3"/>
  <c r="AE152" i="3"/>
  <c r="K152" i="3"/>
  <c r="N152" i="3"/>
  <c r="I152" i="3"/>
  <c r="M152" i="3"/>
  <c r="Q152" i="3"/>
  <c r="AD152" i="3"/>
  <c r="H152" i="3"/>
  <c r="U152" i="3"/>
  <c r="M53" i="3"/>
  <c r="W53" i="3"/>
  <c r="P53" i="3"/>
  <c r="AL53" i="3"/>
  <c r="F53" i="3"/>
  <c r="Q53" i="3"/>
  <c r="N53" i="3"/>
  <c r="AH53" i="3"/>
  <c r="K53" i="3"/>
  <c r="AB53" i="3"/>
  <c r="E53" i="3"/>
  <c r="AA53" i="3"/>
  <c r="AD53" i="3"/>
  <c r="X53" i="3"/>
  <c r="S53" i="3"/>
  <c r="T53" i="3"/>
  <c r="AG53" i="3"/>
  <c r="AF53" i="3"/>
  <c r="Y53" i="3"/>
  <c r="Z53" i="3"/>
  <c r="I53" i="3"/>
  <c r="J53" i="3"/>
  <c r="G53" i="3"/>
  <c r="H53" i="3"/>
  <c r="L53" i="3"/>
  <c r="R53" i="3"/>
  <c r="D53" i="3"/>
  <c r="AC53" i="3"/>
  <c r="V53" i="3"/>
  <c r="AE53" i="3"/>
  <c r="O53" i="3"/>
  <c r="U53" i="3"/>
  <c r="AA150" i="3"/>
  <c r="N150" i="3"/>
  <c r="G150" i="3"/>
  <c r="AF150" i="3"/>
  <c r="AE150" i="3"/>
  <c r="AD150" i="3"/>
  <c r="X150" i="3"/>
  <c r="Q150" i="3"/>
  <c r="H150" i="3"/>
  <c r="D150" i="3"/>
  <c r="K150" i="3"/>
  <c r="Z150" i="3"/>
  <c r="P150" i="3"/>
  <c r="V150" i="3"/>
  <c r="O150" i="3"/>
  <c r="F150" i="3"/>
  <c r="AB150" i="3"/>
  <c r="AL150" i="3"/>
  <c r="Y150" i="3"/>
  <c r="AG150" i="3"/>
  <c r="AK150" i="3" s="1"/>
  <c r="U150" i="3"/>
  <c r="I150" i="3"/>
  <c r="R150" i="3"/>
  <c r="S150" i="3"/>
  <c r="J150" i="3"/>
  <c r="AH150" i="3"/>
  <c r="E150" i="3"/>
  <c r="T150" i="3"/>
  <c r="W150" i="3"/>
  <c r="L150" i="3"/>
  <c r="AC150" i="3"/>
  <c r="M150" i="3"/>
  <c r="AA242" i="3"/>
  <c r="D242" i="3"/>
  <c r="T242" i="3"/>
  <c r="H242" i="3"/>
  <c r="M242" i="3"/>
  <c r="K242" i="3"/>
  <c r="G242" i="3"/>
  <c r="J242" i="3"/>
  <c r="W242" i="3"/>
  <c r="AC242" i="3"/>
  <c r="F242" i="3"/>
  <c r="AE242" i="3"/>
  <c r="Z242" i="3"/>
  <c r="Q242" i="3"/>
  <c r="AD242" i="3"/>
  <c r="P242" i="3"/>
  <c r="AB242" i="3"/>
  <c r="AG242" i="3"/>
  <c r="AF242" i="3"/>
  <c r="R242" i="3"/>
  <c r="U242" i="3"/>
  <c r="O242" i="3"/>
  <c r="X242" i="3"/>
  <c r="S242" i="3"/>
  <c r="Y242" i="3"/>
  <c r="AL242" i="3"/>
  <c r="AH242" i="3"/>
  <c r="V242" i="3"/>
  <c r="E242" i="3"/>
  <c r="N242" i="3"/>
  <c r="I242" i="3"/>
  <c r="L242" i="3"/>
  <c r="X221" i="3"/>
  <c r="W221" i="3"/>
  <c r="L221" i="3"/>
  <c r="N221" i="3"/>
  <c r="AH221" i="3"/>
  <c r="AE221" i="3"/>
  <c r="Y221" i="3"/>
  <c r="AD221" i="3"/>
  <c r="J221" i="3"/>
  <c r="AG221" i="3"/>
  <c r="AA221" i="3"/>
  <c r="Z221" i="3"/>
  <c r="AF221" i="3"/>
  <c r="AL221" i="3"/>
  <c r="F221" i="3"/>
  <c r="Q221" i="3"/>
  <c r="K221" i="3"/>
  <c r="G221" i="3"/>
  <c r="T221" i="3"/>
  <c r="D221" i="3"/>
  <c r="H221" i="3"/>
  <c r="V221" i="3"/>
  <c r="M221" i="3"/>
  <c r="I221" i="3"/>
  <c r="P221" i="3"/>
  <c r="U221" i="3"/>
  <c r="AB221" i="3"/>
  <c r="S221" i="3"/>
  <c r="R221" i="3"/>
  <c r="E221" i="3"/>
  <c r="O221" i="3"/>
  <c r="AC221" i="3"/>
  <c r="L101" i="3"/>
  <c r="X101" i="3"/>
  <c r="J101" i="3"/>
  <c r="AF101" i="3"/>
  <c r="P101" i="3"/>
  <c r="T101" i="3"/>
  <c r="AD101" i="3"/>
  <c r="W101" i="3"/>
  <c r="G101" i="3"/>
  <c r="N101" i="3"/>
  <c r="AA101" i="3"/>
  <c r="AH101" i="3"/>
  <c r="AG101" i="3"/>
  <c r="AB101" i="3"/>
  <c r="R101" i="3"/>
  <c r="F101" i="3"/>
  <c r="K101" i="3"/>
  <c r="E101" i="3"/>
  <c r="AE101" i="3"/>
  <c r="AL101" i="3"/>
  <c r="S101" i="3"/>
  <c r="Z101" i="3"/>
  <c r="O101" i="3"/>
  <c r="D101" i="3"/>
  <c r="U101" i="3"/>
  <c r="V101" i="3"/>
  <c r="Y101" i="3"/>
  <c r="I101" i="3"/>
  <c r="AC101" i="3"/>
  <c r="Q101" i="3"/>
  <c r="H101" i="3"/>
  <c r="M101" i="3"/>
  <c r="R146" i="3"/>
  <c r="P146" i="3"/>
  <c r="F146" i="3"/>
  <c r="J146" i="3"/>
  <c r="G146" i="3"/>
  <c r="AC146" i="3"/>
  <c r="K146" i="3"/>
  <c r="W146" i="3"/>
  <c r="AD146" i="3"/>
  <c r="AF146" i="3"/>
  <c r="U146" i="3"/>
  <c r="Q146" i="3"/>
  <c r="AG146" i="3"/>
  <c r="L146" i="3"/>
  <c r="Y146" i="3"/>
  <c r="X146" i="3"/>
  <c r="AL146" i="3"/>
  <c r="D146" i="3"/>
  <c r="AA146" i="3"/>
  <c r="T146" i="3"/>
  <c r="E146" i="3"/>
  <c r="Z146" i="3"/>
  <c r="M146" i="3"/>
  <c r="I146" i="3"/>
  <c r="AB146" i="3"/>
  <c r="N146" i="3"/>
  <c r="H146" i="3"/>
  <c r="O146" i="3"/>
  <c r="S146" i="3"/>
  <c r="V146" i="3"/>
  <c r="AH146" i="3"/>
  <c r="AE146" i="3"/>
  <c r="AA240" i="3"/>
  <c r="X240" i="3"/>
  <c r="K240" i="3"/>
  <c r="I240" i="3"/>
  <c r="Z240" i="3"/>
  <c r="AH240" i="3"/>
  <c r="G240" i="3"/>
  <c r="R240" i="3"/>
  <c r="F240" i="3"/>
  <c r="AG240" i="3"/>
  <c r="L240" i="3"/>
  <c r="D240" i="3"/>
  <c r="S240" i="3"/>
  <c r="O240" i="3"/>
  <c r="AC240" i="3"/>
  <c r="J240" i="3"/>
  <c r="Q240" i="3"/>
  <c r="Y240" i="3"/>
  <c r="P240" i="3"/>
  <c r="N240" i="3"/>
  <c r="AF240" i="3"/>
  <c r="U240" i="3"/>
  <c r="V240" i="3"/>
  <c r="AE240" i="3"/>
  <c r="AB240" i="3"/>
  <c r="H240" i="3"/>
  <c r="AD240" i="3"/>
  <c r="W240" i="3"/>
  <c r="M240" i="3"/>
  <c r="E240" i="3"/>
  <c r="T240" i="3"/>
  <c r="AL240" i="3"/>
  <c r="AB117" i="3"/>
  <c r="I117" i="3"/>
  <c r="F117" i="3"/>
  <c r="U117" i="3"/>
  <c r="X117" i="3"/>
  <c r="K117" i="3"/>
  <c r="D117" i="3"/>
  <c r="L117" i="3"/>
  <c r="AC117" i="3"/>
  <c r="M117" i="3"/>
  <c r="Z117" i="3"/>
  <c r="G117" i="3"/>
  <c r="V117" i="3"/>
  <c r="AD117" i="3"/>
  <c r="Q117" i="3"/>
  <c r="AG117" i="3"/>
  <c r="AH117" i="3"/>
  <c r="AL117" i="3"/>
  <c r="N117" i="3"/>
  <c r="AF117" i="3"/>
  <c r="Y117" i="3"/>
  <c r="T117" i="3"/>
  <c r="P117" i="3"/>
  <c r="AE117" i="3"/>
  <c r="H117" i="3"/>
  <c r="O117" i="3"/>
  <c r="R117" i="3"/>
  <c r="S117" i="3"/>
  <c r="AA117" i="3"/>
  <c r="J117" i="3"/>
  <c r="E117" i="3"/>
  <c r="W117" i="3"/>
  <c r="S70" i="3"/>
  <c r="H70" i="3"/>
  <c r="D70" i="3"/>
  <c r="V70" i="3"/>
  <c r="AH70" i="3"/>
  <c r="L70" i="3"/>
  <c r="AE70" i="3"/>
  <c r="W70" i="3"/>
  <c r="AG70" i="3"/>
  <c r="U70" i="3"/>
  <c r="J70" i="3"/>
  <c r="P70" i="3"/>
  <c r="O70" i="3"/>
  <c r="K70" i="3"/>
  <c r="I70" i="3"/>
  <c r="X70" i="3"/>
  <c r="AB70" i="3"/>
  <c r="M70" i="3"/>
  <c r="Y70" i="3"/>
  <c r="T70" i="3"/>
  <c r="E70" i="3"/>
  <c r="Z70" i="3"/>
  <c r="Q70" i="3"/>
  <c r="F70" i="3"/>
  <c r="AA70" i="3"/>
  <c r="AC70" i="3"/>
  <c r="G70" i="3"/>
  <c r="AL70" i="3"/>
  <c r="AD70" i="3"/>
  <c r="AF70" i="3"/>
  <c r="R70" i="3"/>
  <c r="N70" i="3"/>
  <c r="I158" i="3"/>
  <c r="AC158" i="3"/>
  <c r="AF158" i="3"/>
  <c r="Q158" i="3"/>
  <c r="AB158" i="3"/>
  <c r="N158" i="3"/>
  <c r="J158" i="3"/>
  <c r="D158" i="3"/>
  <c r="S158" i="3"/>
  <c r="R158" i="3"/>
  <c r="E158" i="3"/>
  <c r="AH158" i="3"/>
  <c r="AA158" i="3"/>
  <c r="H158" i="3"/>
  <c r="AG158" i="3"/>
  <c r="O158" i="3"/>
  <c r="AE158" i="3"/>
  <c r="V158" i="3"/>
  <c r="L158" i="3"/>
  <c r="AD158" i="3"/>
  <c r="G158" i="3"/>
  <c r="U158" i="3"/>
  <c r="F158" i="3"/>
  <c r="Z158" i="3"/>
  <c r="K158" i="3"/>
  <c r="Y158" i="3"/>
  <c r="W158" i="3"/>
  <c r="X158" i="3"/>
  <c r="P158" i="3"/>
  <c r="T158" i="3"/>
  <c r="AL158" i="3"/>
  <c r="M158" i="3"/>
  <c r="F210" i="3"/>
  <c r="AE210" i="3"/>
  <c r="S210" i="3"/>
  <c r="J210" i="3"/>
  <c r="X210" i="3"/>
  <c r="V210" i="3"/>
  <c r="Q210" i="3"/>
  <c r="AB210" i="3"/>
  <c r="U210" i="3"/>
  <c r="AH210" i="3"/>
  <c r="K210" i="3"/>
  <c r="AL210" i="3"/>
  <c r="AA210" i="3"/>
  <c r="W210" i="3"/>
  <c r="AG210" i="3"/>
  <c r="AF210" i="3"/>
  <c r="P210" i="3"/>
  <c r="I210" i="3"/>
  <c r="E210" i="3"/>
  <c r="L210" i="3"/>
  <c r="Z210" i="3"/>
  <c r="M210" i="3"/>
  <c r="O210" i="3"/>
  <c r="Y210" i="3"/>
  <c r="R210" i="3"/>
  <c r="G210" i="3"/>
  <c r="T210" i="3"/>
  <c r="AC210" i="3"/>
  <c r="H210" i="3"/>
  <c r="N210" i="3"/>
  <c r="D210" i="3"/>
  <c r="AD210" i="3"/>
  <c r="Z237" i="3"/>
  <c r="AF237" i="3"/>
  <c r="AC237" i="3"/>
  <c r="Y237" i="3"/>
  <c r="G237" i="3"/>
  <c r="U237" i="3"/>
  <c r="AH237" i="3"/>
  <c r="AE237" i="3"/>
  <c r="AA237" i="3"/>
  <c r="AD237" i="3"/>
  <c r="AL237" i="3"/>
  <c r="V237" i="3"/>
  <c r="X237" i="3"/>
  <c r="P237" i="3"/>
  <c r="D237" i="3"/>
  <c r="M237" i="3"/>
  <c r="H237" i="3"/>
  <c r="T237" i="3"/>
  <c r="J237" i="3"/>
  <c r="AB237" i="3"/>
  <c r="E237" i="3"/>
  <c r="I237" i="3"/>
  <c r="AG237" i="3"/>
  <c r="N237" i="3"/>
  <c r="L237" i="3"/>
  <c r="F237" i="3"/>
  <c r="Q237" i="3"/>
  <c r="K237" i="3"/>
  <c r="O237" i="3"/>
  <c r="R237" i="3"/>
  <c r="S237" i="3"/>
  <c r="W237" i="3"/>
  <c r="S227" i="3"/>
  <c r="O227" i="3"/>
  <c r="Z227" i="3"/>
  <c r="AF227" i="3"/>
  <c r="G227" i="3"/>
  <c r="K227" i="3"/>
  <c r="X227" i="3"/>
  <c r="AG227" i="3"/>
  <c r="AC227" i="3"/>
  <c r="W227" i="3"/>
  <c r="AA227" i="3"/>
  <c r="AL227" i="3"/>
  <c r="D227" i="3"/>
  <c r="AB227" i="3"/>
  <c r="F227" i="3"/>
  <c r="AE227" i="3"/>
  <c r="H227" i="3"/>
  <c r="J227" i="3"/>
  <c r="Q227" i="3"/>
  <c r="AH227" i="3"/>
  <c r="E227" i="3"/>
  <c r="V227" i="3"/>
  <c r="R227" i="3"/>
  <c r="P227" i="3"/>
  <c r="N227" i="3"/>
  <c r="I227" i="3"/>
  <c r="L227" i="3"/>
  <c r="U227" i="3"/>
  <c r="M227" i="3"/>
  <c r="T227" i="3"/>
  <c r="AD227" i="3"/>
  <c r="Y227" i="3"/>
  <c r="U199" i="3"/>
  <c r="K199" i="3"/>
  <c r="AH199" i="3"/>
  <c r="D199" i="3"/>
  <c r="AB199" i="3"/>
  <c r="S199" i="3"/>
  <c r="F199" i="3"/>
  <c r="Y199" i="3"/>
  <c r="Z199" i="3"/>
  <c r="N199" i="3"/>
  <c r="I199" i="3"/>
  <c r="L199" i="3"/>
  <c r="W199" i="3"/>
  <c r="O199" i="3"/>
  <c r="M199" i="3"/>
  <c r="G199" i="3"/>
  <c r="P199" i="3"/>
  <c r="J199" i="3"/>
  <c r="T199" i="3"/>
  <c r="AA199" i="3"/>
  <c r="AL199" i="3"/>
  <c r="H199" i="3"/>
  <c r="X199" i="3"/>
  <c r="AG199" i="3"/>
  <c r="AE199" i="3"/>
  <c r="AF199" i="3"/>
  <c r="AD199" i="3"/>
  <c r="Q199" i="3"/>
  <c r="AC199" i="3"/>
  <c r="V199" i="3"/>
  <c r="E199" i="3"/>
  <c r="R199" i="3"/>
  <c r="AH248" i="3"/>
  <c r="V248" i="3"/>
  <c r="D248" i="3"/>
  <c r="P248" i="3"/>
  <c r="L248" i="3"/>
  <c r="Y248" i="3"/>
  <c r="N248" i="3"/>
  <c r="H248" i="3"/>
  <c r="AF248" i="3"/>
  <c r="AD248" i="3"/>
  <c r="J248" i="3"/>
  <c r="G248" i="3"/>
  <c r="X248" i="3"/>
  <c r="O248" i="3"/>
  <c r="Q248" i="3"/>
  <c r="E248" i="3"/>
  <c r="AA248" i="3"/>
  <c r="AB248" i="3"/>
  <c r="T248" i="3"/>
  <c r="M248" i="3"/>
  <c r="U248" i="3"/>
  <c r="F248" i="3"/>
  <c r="AG248" i="3"/>
  <c r="R248" i="3"/>
  <c r="S248" i="3"/>
  <c r="AL248" i="3"/>
  <c r="AE248" i="3"/>
  <c r="Z248" i="3"/>
  <c r="I248" i="3"/>
  <c r="W248" i="3"/>
  <c r="AC248" i="3"/>
  <c r="K248" i="3"/>
  <c r="U229" i="3"/>
  <c r="V229" i="3"/>
  <c r="R229" i="3"/>
  <c r="Z229" i="3"/>
  <c r="AF229" i="3"/>
  <c r="O229" i="3"/>
  <c r="F229" i="3"/>
  <c r="E229" i="3"/>
  <c r="AA229" i="3"/>
  <c r="L229" i="3"/>
  <c r="AE229" i="3"/>
  <c r="W229" i="3"/>
  <c r="AH229" i="3"/>
  <c r="AD229" i="3"/>
  <c r="X229" i="3"/>
  <c r="K229" i="3"/>
  <c r="J229" i="3"/>
  <c r="M229" i="3"/>
  <c r="N229" i="3"/>
  <c r="D229" i="3"/>
  <c r="Y229" i="3"/>
  <c r="S229" i="3"/>
  <c r="AG229" i="3"/>
  <c r="T229" i="3"/>
  <c r="P229" i="3"/>
  <c r="I229" i="3"/>
  <c r="AC229" i="3"/>
  <c r="G229" i="3"/>
  <c r="AB229" i="3"/>
  <c r="H229" i="3"/>
  <c r="AL229" i="3"/>
  <c r="Q229" i="3"/>
  <c r="N203" i="3"/>
  <c r="U203" i="3"/>
  <c r="T203" i="3"/>
  <c r="H203" i="3"/>
  <c r="Q203" i="3"/>
  <c r="I203" i="3"/>
  <c r="Y203" i="3"/>
  <c r="M203" i="3"/>
  <c r="F203" i="3"/>
  <c r="AB203" i="3"/>
  <c r="AH203" i="3"/>
  <c r="AG203" i="3"/>
  <c r="V203" i="3"/>
  <c r="S203" i="3"/>
  <c r="Z203" i="3"/>
  <c r="L203" i="3"/>
  <c r="J203" i="3"/>
  <c r="W203" i="3"/>
  <c r="E203" i="3"/>
  <c r="X203" i="3"/>
  <c r="R203" i="3"/>
  <c r="AD203" i="3"/>
  <c r="D203" i="3"/>
  <c r="K203" i="3"/>
  <c r="AL203" i="3"/>
  <c r="P203" i="3"/>
  <c r="AA203" i="3"/>
  <c r="AC203" i="3"/>
  <c r="AE203" i="3"/>
  <c r="G203" i="3"/>
  <c r="AF203" i="3"/>
  <c r="O203" i="3"/>
  <c r="E234" i="3"/>
  <c r="AE234" i="3"/>
  <c r="AG234" i="3"/>
  <c r="AF234" i="3"/>
  <c r="I234" i="3"/>
  <c r="AH234" i="3"/>
  <c r="S234" i="3"/>
  <c r="AD234" i="3"/>
  <c r="X234" i="3"/>
  <c r="L234" i="3"/>
  <c r="H234" i="3"/>
  <c r="AL234" i="3"/>
  <c r="W234" i="3"/>
  <c r="J234" i="3"/>
  <c r="T234" i="3"/>
  <c r="V234" i="3"/>
  <c r="AC234" i="3"/>
  <c r="P234" i="3"/>
  <c r="N234" i="3"/>
  <c r="U234" i="3"/>
  <c r="O234" i="3"/>
  <c r="G234" i="3"/>
  <c r="F234" i="3"/>
  <c r="M234" i="3"/>
  <c r="Z234" i="3"/>
  <c r="AA234" i="3"/>
  <c r="K234" i="3"/>
  <c r="AB234" i="3"/>
  <c r="D234" i="3"/>
  <c r="Y234" i="3"/>
  <c r="R234" i="3"/>
  <c r="Q234" i="3"/>
  <c r="Z206" i="3"/>
  <c r="E206" i="3"/>
  <c r="F206" i="3"/>
  <c r="AH206" i="3"/>
  <c r="D206" i="3"/>
  <c r="AC206" i="3"/>
  <c r="O206" i="3"/>
  <c r="AD206" i="3"/>
  <c r="M206" i="3"/>
  <c r="AG206" i="3"/>
  <c r="W206" i="3"/>
  <c r="T206" i="3"/>
  <c r="AE206" i="3"/>
  <c r="L206" i="3"/>
  <c r="P206" i="3"/>
  <c r="K206" i="3"/>
  <c r="H206" i="3"/>
  <c r="Y206" i="3"/>
  <c r="AA206" i="3"/>
  <c r="U206" i="3"/>
  <c r="G206" i="3"/>
  <c r="Q206" i="3"/>
  <c r="AB206" i="3"/>
  <c r="S206" i="3"/>
  <c r="R206" i="3"/>
  <c r="V206" i="3"/>
  <c r="AF206" i="3"/>
  <c r="AL206" i="3"/>
  <c r="I206" i="3"/>
  <c r="J206" i="3"/>
  <c r="N206" i="3"/>
  <c r="X206" i="3"/>
  <c r="V216" i="3"/>
  <c r="J216" i="3"/>
  <c r="AD216" i="3"/>
  <c r="N216" i="3"/>
  <c r="AH216" i="3"/>
  <c r="Z216" i="3"/>
  <c r="AA216" i="3"/>
  <c r="L216" i="3"/>
  <c r="AE216" i="3"/>
  <c r="K216" i="3"/>
  <c r="AB216" i="3"/>
  <c r="AC216" i="3"/>
  <c r="T216" i="3"/>
  <c r="D216" i="3"/>
  <c r="U216" i="3"/>
  <c r="G216" i="3"/>
  <c r="AL216" i="3"/>
  <c r="E216" i="3"/>
  <c r="M216" i="3"/>
  <c r="F216" i="3"/>
  <c r="X216" i="3"/>
  <c r="O216" i="3"/>
  <c r="Y216" i="3"/>
  <c r="H216" i="3"/>
  <c r="I216" i="3"/>
  <c r="Q216" i="3"/>
  <c r="R216" i="3"/>
  <c r="AF216" i="3"/>
  <c r="S216" i="3"/>
  <c r="W216" i="3"/>
  <c r="P216" i="3"/>
  <c r="AG216" i="3"/>
  <c r="Z200" i="3"/>
  <c r="AL200" i="3"/>
  <c r="U200" i="3"/>
  <c r="H200" i="3"/>
  <c r="AB200" i="3"/>
  <c r="Q200" i="3"/>
  <c r="L200" i="3"/>
  <c r="T200" i="3"/>
  <c r="X200" i="3"/>
  <c r="P200" i="3"/>
  <c r="G200" i="3"/>
  <c r="I200" i="3"/>
  <c r="AC200" i="3"/>
  <c r="AE200" i="3"/>
  <c r="V200" i="3"/>
  <c r="F200" i="3"/>
  <c r="E200" i="3"/>
  <c r="AA200" i="3"/>
  <c r="AF200" i="3"/>
  <c r="D200" i="3"/>
  <c r="N200" i="3"/>
  <c r="R200" i="3"/>
  <c r="AH200" i="3"/>
  <c r="AD200" i="3"/>
  <c r="S200" i="3"/>
  <c r="K200" i="3"/>
  <c r="AG200" i="3"/>
  <c r="J200" i="3"/>
  <c r="W200" i="3"/>
  <c r="Y200" i="3"/>
  <c r="O200" i="3"/>
  <c r="M200" i="3"/>
  <c r="X241" i="3"/>
  <c r="AG241" i="3"/>
  <c r="R241" i="3"/>
  <c r="T241" i="3"/>
  <c r="G241" i="3"/>
  <c r="Z241" i="3"/>
  <c r="K241" i="3"/>
  <c r="F241" i="3"/>
  <c r="D241" i="3"/>
  <c r="AL241" i="3"/>
  <c r="AA241" i="3"/>
  <c r="Y241" i="3"/>
  <c r="I241" i="3"/>
  <c r="N241" i="3"/>
  <c r="AD241" i="3"/>
  <c r="M241" i="3"/>
  <c r="W241" i="3"/>
  <c r="S241" i="3"/>
  <c r="H241" i="3"/>
  <c r="O241" i="3"/>
  <c r="J241" i="3"/>
  <c r="V241" i="3"/>
  <c r="P241" i="3"/>
  <c r="U241" i="3"/>
  <c r="Q241" i="3"/>
  <c r="AC241" i="3"/>
  <c r="AB241" i="3"/>
  <c r="AH241" i="3"/>
  <c r="E241" i="3"/>
  <c r="L241" i="3"/>
  <c r="AE241" i="3"/>
  <c r="AF241" i="3"/>
  <c r="E245" i="3"/>
  <c r="Q245" i="3"/>
  <c r="AF245" i="3"/>
  <c r="S245" i="3"/>
  <c r="U245" i="3"/>
  <c r="W245" i="3"/>
  <c r="Z245" i="3"/>
  <c r="I245" i="3"/>
  <c r="O245" i="3"/>
  <c r="AA245" i="3"/>
  <c r="J245" i="3"/>
  <c r="M245" i="3"/>
  <c r="H245" i="3"/>
  <c r="AB245" i="3"/>
  <c r="X245" i="3"/>
  <c r="AD245" i="3"/>
  <c r="AH245" i="3"/>
  <c r="L245" i="3"/>
  <c r="AG245" i="3"/>
  <c r="AL245" i="3"/>
  <c r="Y245" i="3"/>
  <c r="D245" i="3"/>
  <c r="N245" i="3"/>
  <c r="AC245" i="3"/>
  <c r="G245" i="3"/>
  <c r="F245" i="3"/>
  <c r="T245" i="3"/>
  <c r="P245" i="3"/>
  <c r="AE245" i="3"/>
  <c r="R245" i="3"/>
  <c r="V245" i="3"/>
  <c r="K245" i="3"/>
  <c r="F208" i="3"/>
  <c r="E208" i="3"/>
  <c r="H208" i="3"/>
  <c r="G208" i="3"/>
  <c r="K208" i="3"/>
  <c r="Z208" i="3"/>
  <c r="AG208" i="3"/>
  <c r="V208" i="3"/>
  <c r="AC208" i="3"/>
  <c r="M208" i="3"/>
  <c r="U208" i="3"/>
  <c r="AL208" i="3"/>
  <c r="AE208" i="3"/>
  <c r="Y208" i="3"/>
  <c r="O208" i="3"/>
  <c r="S208" i="3"/>
  <c r="T208" i="3"/>
  <c r="AD208" i="3"/>
  <c r="J208" i="3"/>
  <c r="P208" i="3"/>
  <c r="X208" i="3"/>
  <c r="D208" i="3"/>
  <c r="AF208" i="3"/>
  <c r="R208" i="3"/>
  <c r="AH208" i="3"/>
  <c r="Q208" i="3"/>
  <c r="L208" i="3"/>
  <c r="I208" i="3"/>
  <c r="N208" i="3"/>
  <c r="W208" i="3"/>
  <c r="AA208" i="3"/>
  <c r="AB208" i="3"/>
  <c r="R235" i="3"/>
  <c r="J235" i="3"/>
  <c r="AL235" i="3"/>
  <c r="K235" i="3"/>
  <c r="AG235" i="3"/>
  <c r="AA235" i="3"/>
  <c r="I235" i="3"/>
  <c r="M235" i="3"/>
  <c r="AH235" i="3"/>
  <c r="Z235" i="3"/>
  <c r="U235" i="3"/>
  <c r="AC235" i="3"/>
  <c r="L235" i="3"/>
  <c r="Y235" i="3"/>
  <c r="AD235" i="3"/>
  <c r="E235" i="3"/>
  <c r="F235" i="3"/>
  <c r="N235" i="3"/>
  <c r="AF235" i="3"/>
  <c r="O235" i="3"/>
  <c r="W235" i="3"/>
  <c r="S235" i="3"/>
  <c r="H235" i="3"/>
  <c r="Q235" i="3"/>
  <c r="V235" i="3"/>
  <c r="P235" i="3"/>
  <c r="AE235" i="3"/>
  <c r="X235" i="3"/>
  <c r="T235" i="3"/>
  <c r="G235" i="3"/>
  <c r="D235" i="3"/>
  <c r="AB235" i="3"/>
  <c r="AD198" i="3"/>
  <c r="M198" i="3"/>
  <c r="AH198" i="3"/>
  <c r="J198" i="3"/>
  <c r="I198" i="3"/>
  <c r="U198" i="3"/>
  <c r="E198" i="3"/>
  <c r="W198" i="3"/>
  <c r="AF198" i="3"/>
  <c r="H198" i="3"/>
  <c r="AB198" i="3"/>
  <c r="L198" i="3"/>
  <c r="AG198" i="3"/>
  <c r="T198" i="3"/>
  <c r="G198" i="3"/>
  <c r="O198" i="3"/>
  <c r="F198" i="3"/>
  <c r="X198" i="3"/>
  <c r="AL198" i="3"/>
  <c r="Y198" i="3"/>
  <c r="K198" i="3"/>
  <c r="Q198" i="3"/>
  <c r="N198" i="3"/>
  <c r="Z198" i="3"/>
  <c r="AC198" i="3"/>
  <c r="S198" i="3"/>
  <c r="R198" i="3"/>
  <c r="D198" i="3"/>
  <c r="V198" i="3"/>
  <c r="AE198" i="3"/>
  <c r="P198" i="3"/>
  <c r="AA198" i="3"/>
  <c r="AK36" i="3" l="1"/>
  <c r="AK138" i="3"/>
  <c r="AK18" i="3"/>
  <c r="AN13" i="3"/>
  <c r="AO26" i="3"/>
  <c r="AP98" i="3"/>
  <c r="AO143" i="3"/>
  <c r="AO9" i="3"/>
  <c r="AO207" i="3"/>
  <c r="AN231" i="3"/>
  <c r="AP251" i="3"/>
  <c r="AN136" i="3"/>
  <c r="AN67" i="3"/>
  <c r="AN94" i="3"/>
  <c r="AO40" i="3"/>
  <c r="AN146" i="3"/>
  <c r="AP244" i="3"/>
  <c r="AP91" i="3"/>
  <c r="AN208" i="3"/>
  <c r="AP229" i="3"/>
  <c r="AN221" i="3"/>
  <c r="AP217" i="3"/>
  <c r="AP77" i="3"/>
  <c r="AO163" i="3"/>
  <c r="AO204" i="3"/>
  <c r="AO220" i="3"/>
  <c r="AP239" i="3"/>
  <c r="AO123" i="3"/>
  <c r="AO127" i="3"/>
  <c r="AN42" i="3"/>
  <c r="AN253" i="3"/>
  <c r="AO100" i="3"/>
  <c r="AP142" i="3"/>
  <c r="AO215" i="3"/>
  <c r="AP236" i="3"/>
  <c r="AP56" i="3"/>
  <c r="AP144" i="3"/>
  <c r="AP165" i="3"/>
  <c r="AN46" i="3"/>
  <c r="AN37" i="3"/>
  <c r="AO130" i="3"/>
  <c r="AN58" i="3"/>
  <c r="AO105" i="3"/>
  <c r="AO103" i="3"/>
  <c r="AN120" i="3"/>
  <c r="AN114" i="3"/>
  <c r="AP192" i="3"/>
  <c r="AN169" i="3"/>
  <c r="AP50" i="3"/>
  <c r="AO190" i="3"/>
  <c r="AO60" i="3"/>
  <c r="AO31" i="3"/>
  <c r="AP213" i="3"/>
  <c r="AO217" i="3"/>
  <c r="AN232" i="3"/>
  <c r="AP207" i="3"/>
  <c r="AP30" i="3"/>
  <c r="AP248" i="3"/>
  <c r="AO146" i="3"/>
  <c r="AO191" i="3"/>
  <c r="AP191" i="3"/>
  <c r="AN220" i="3"/>
  <c r="AN112" i="3"/>
  <c r="AN89" i="3"/>
  <c r="AN190" i="3"/>
  <c r="AP190" i="3"/>
  <c r="AP61" i="3"/>
  <c r="AP127" i="3"/>
  <c r="AN28" i="3"/>
  <c r="AN201" i="3"/>
  <c r="AO15" i="3"/>
  <c r="AN15" i="3"/>
  <c r="AN156" i="3"/>
  <c r="AN226" i="3"/>
  <c r="AP42" i="3"/>
  <c r="AO91" i="3"/>
  <c r="AN91" i="3"/>
  <c r="AN5" i="3"/>
  <c r="AO198" i="3"/>
  <c r="AP235" i="3"/>
  <c r="AP245" i="3"/>
  <c r="AN245" i="3"/>
  <c r="AO200" i="3"/>
  <c r="AP237" i="3"/>
  <c r="AO210" i="3"/>
  <c r="AO240" i="3"/>
  <c r="AN240" i="3"/>
  <c r="AN207" i="3"/>
  <c r="AO161" i="3"/>
  <c r="AN205" i="3"/>
  <c r="AO236" i="3"/>
  <c r="AO251" i="3"/>
  <c r="AN195" i="3"/>
  <c r="AO195" i="3"/>
  <c r="AO55" i="3"/>
  <c r="AN62" i="3"/>
  <c r="AP8" i="3"/>
  <c r="AO46" i="3"/>
  <c r="AP169" i="3"/>
  <c r="AO84" i="3"/>
  <c r="AN16" i="3"/>
  <c r="AO11" i="3"/>
  <c r="AP129" i="3"/>
  <c r="AN129" i="3"/>
  <c r="AN115" i="3"/>
  <c r="AO164" i="3"/>
  <c r="AN39" i="3"/>
  <c r="AO18" i="3"/>
  <c r="AN184" i="3"/>
  <c r="AO63" i="3"/>
  <c r="AN139" i="3"/>
  <c r="AO137" i="3"/>
  <c r="AN219" i="3"/>
  <c r="AN90" i="3"/>
  <c r="AO193" i="3"/>
  <c r="AP179" i="3"/>
  <c r="AO76" i="3"/>
  <c r="AO107" i="3"/>
  <c r="AP233" i="3"/>
  <c r="AO125" i="3"/>
  <c r="AP252" i="3"/>
  <c r="AP83" i="3"/>
  <c r="AP31" i="3"/>
  <c r="AN49" i="3"/>
  <c r="AO49" i="3"/>
  <c r="AP88" i="3"/>
  <c r="AO88" i="3"/>
  <c r="AO144" i="3"/>
  <c r="AP171" i="3"/>
  <c r="AO34" i="3"/>
  <c r="AO97" i="3"/>
  <c r="AP97" i="3"/>
  <c r="AN141" i="3"/>
  <c r="AP17" i="3"/>
  <c r="AN147" i="3"/>
  <c r="AO87" i="3"/>
  <c r="AP135" i="3"/>
  <c r="AN32" i="3"/>
  <c r="AP172" i="3"/>
  <c r="AO173" i="3"/>
  <c r="AP57" i="3"/>
  <c r="AO133" i="3"/>
  <c r="AP234" i="3"/>
  <c r="AO158" i="3"/>
  <c r="AN242" i="3"/>
  <c r="AN163" i="3"/>
  <c r="AN191" i="3"/>
  <c r="AP36" i="3"/>
  <c r="AO250" i="3"/>
  <c r="AO134" i="3"/>
  <c r="AO226" i="3"/>
  <c r="AO138" i="3"/>
  <c r="AN180" i="3"/>
  <c r="AN33" i="3"/>
  <c r="AN45" i="3"/>
  <c r="AO52" i="3"/>
  <c r="AN165" i="3"/>
  <c r="AN17" i="3"/>
  <c r="AP167" i="3"/>
  <c r="AN130" i="3"/>
  <c r="AP51" i="3"/>
  <c r="AO188" i="3"/>
  <c r="AP96" i="3"/>
  <c r="AN57" i="3"/>
  <c r="AN69" i="3"/>
  <c r="AO95" i="3"/>
  <c r="AO8" i="3"/>
  <c r="AO196" i="3"/>
  <c r="AN162" i="3"/>
  <c r="AP122" i="3"/>
  <c r="AN74" i="3"/>
  <c r="AP113" i="3"/>
  <c r="AN106" i="3"/>
  <c r="AP6" i="3"/>
  <c r="AN9" i="3"/>
  <c r="AP160" i="3"/>
  <c r="AO175" i="3"/>
  <c r="AN194" i="3"/>
  <c r="AP104" i="3"/>
  <c r="AP39" i="3"/>
  <c r="AP181" i="3"/>
  <c r="AP225" i="3"/>
  <c r="AN119" i="3"/>
  <c r="AP176" i="3"/>
  <c r="AO72" i="3"/>
  <c r="AP19" i="3"/>
  <c r="AP99" i="3"/>
  <c r="AP26" i="3"/>
  <c r="AN185" i="3"/>
  <c r="AO139" i="3"/>
  <c r="AP139" i="3"/>
  <c r="AP219" i="3"/>
  <c r="AP75" i="3"/>
  <c r="AP131" i="3"/>
  <c r="AN193" i="3"/>
  <c r="AP128" i="3"/>
  <c r="AO179" i="3"/>
  <c r="AP148" i="3"/>
  <c r="AN124" i="3"/>
  <c r="AN224" i="3"/>
  <c r="AP143" i="3"/>
  <c r="AO89" i="3"/>
  <c r="AN92" i="3"/>
  <c r="AN35" i="3"/>
  <c r="AP149" i="3"/>
  <c r="AN149" i="3"/>
  <c r="AO154" i="3"/>
  <c r="AP118" i="3"/>
  <c r="AP82" i="3"/>
  <c r="AO110" i="3"/>
  <c r="AN76" i="3"/>
  <c r="AN143" i="3"/>
  <c r="AO245" i="3"/>
  <c r="AN199" i="3"/>
  <c r="AP123" i="3"/>
  <c r="AO235" i="3"/>
  <c r="AO206" i="3"/>
  <c r="AO227" i="3"/>
  <c r="AP78" i="3"/>
  <c r="AO232" i="3"/>
  <c r="AN48" i="3"/>
  <c r="AN218" i="3"/>
  <c r="AN239" i="3"/>
  <c r="AO209" i="3"/>
  <c r="AP198" i="3"/>
  <c r="AN198" i="3"/>
  <c r="AP208" i="3"/>
  <c r="AO241" i="3"/>
  <c r="AN241" i="3"/>
  <c r="AN200" i="3"/>
  <c r="AP206" i="3"/>
  <c r="AN101" i="3"/>
  <c r="AO242" i="3"/>
  <c r="AN23" i="3"/>
  <c r="AO218" i="3"/>
  <c r="AP204" i="3"/>
  <c r="AO112" i="3"/>
  <c r="AO239" i="3"/>
  <c r="AN250" i="3"/>
  <c r="AP134" i="3"/>
  <c r="AP180" i="3"/>
  <c r="AP92" i="3"/>
  <c r="AO253" i="3"/>
  <c r="AO45" i="3"/>
  <c r="AN100" i="3"/>
  <c r="AN27" i="3"/>
  <c r="AP249" i="3"/>
  <c r="AO243" i="3"/>
  <c r="AN211" i="3"/>
  <c r="AN83" i="3"/>
  <c r="AN34" i="3"/>
  <c r="AP182" i="3"/>
  <c r="AN102" i="3"/>
  <c r="AP130" i="3"/>
  <c r="AN82" i="3"/>
  <c r="AO248" i="3"/>
  <c r="AP240" i="3"/>
  <c r="AN152" i="3"/>
  <c r="AO77" i="3"/>
  <c r="AO86" i="3"/>
  <c r="AO61" i="3"/>
  <c r="AN127" i="3"/>
  <c r="AN247" i="3"/>
  <c r="AO42" i="3"/>
  <c r="AN244" i="3"/>
  <c r="AP228" i="3"/>
  <c r="AO223" i="3"/>
  <c r="AP33" i="3"/>
  <c r="AO222" i="3"/>
  <c r="AP222" i="3"/>
  <c r="AN222" i="3"/>
  <c r="AP203" i="3"/>
  <c r="AN235" i="3"/>
  <c r="AO208" i="3"/>
  <c r="AP241" i="3"/>
  <c r="AO237" i="3"/>
  <c r="AP210" i="3"/>
  <c r="AN70" i="3"/>
  <c r="AO70" i="3"/>
  <c r="AP146" i="3"/>
  <c r="AO101" i="3"/>
  <c r="AP150" i="3"/>
  <c r="AO213" i="3"/>
  <c r="AO238" i="3"/>
  <c r="AN246" i="3"/>
  <c r="AO23" i="3"/>
  <c r="AP48" i="3"/>
  <c r="AP10" i="3"/>
  <c r="AP65" i="3"/>
  <c r="AO65" i="3"/>
  <c r="AP220" i="3"/>
  <c r="AP112" i="3"/>
  <c r="AP200" i="3"/>
  <c r="AP216" i="3"/>
  <c r="AO216" i="3"/>
  <c r="AO234" i="3"/>
  <c r="AN203" i="3"/>
  <c r="AN229" i="3"/>
  <c r="AO199" i="3"/>
  <c r="AP199" i="3"/>
  <c r="AN227" i="3"/>
  <c r="AP227" i="3"/>
  <c r="AN237" i="3"/>
  <c r="AN210" i="3"/>
  <c r="AP70" i="3"/>
  <c r="AO117" i="3"/>
  <c r="AP117" i="3"/>
  <c r="AN117" i="3"/>
  <c r="AP242" i="3"/>
  <c r="AN150" i="3"/>
  <c r="AO53" i="3"/>
  <c r="AO152" i="3"/>
  <c r="AN213" i="3"/>
  <c r="AN238" i="3"/>
  <c r="AP246" i="3"/>
  <c r="AO78" i="3"/>
  <c r="AN78" i="3"/>
  <c r="AP23" i="3"/>
  <c r="AP232" i="3"/>
  <c r="AP218" i="3"/>
  <c r="AO30" i="3"/>
  <c r="AN123" i="3"/>
  <c r="AP209" i="3"/>
  <c r="AP89" i="3"/>
  <c r="AP86" i="3"/>
  <c r="AN230" i="3"/>
  <c r="AP28" i="3"/>
  <c r="AO28" i="3"/>
  <c r="AO201" i="3"/>
  <c r="AP201" i="3"/>
  <c r="AP15" i="3"/>
  <c r="AP156" i="3"/>
  <c r="AN134" i="3"/>
  <c r="AN116" i="3"/>
  <c r="AP247" i="3"/>
  <c r="AO247" i="3"/>
  <c r="AN138" i="3"/>
  <c r="AO180" i="3"/>
  <c r="AO79" i="3"/>
  <c r="AP79" i="3"/>
  <c r="AO5" i="3"/>
  <c r="AN223" i="3"/>
  <c r="AP223" i="3"/>
  <c r="AO233" i="3"/>
  <c r="AN125" i="3"/>
  <c r="AP253" i="3"/>
  <c r="AP60" i="3"/>
  <c r="AP161" i="3"/>
  <c r="AP35" i="3"/>
  <c r="AN212" i="3"/>
  <c r="AN142" i="3"/>
  <c r="AN249" i="3"/>
  <c r="AN216" i="3"/>
  <c r="AN206" i="3"/>
  <c r="AN234" i="3"/>
  <c r="AO203" i="3"/>
  <c r="AO229" i="3"/>
  <c r="AN248" i="3"/>
  <c r="AP158" i="3"/>
  <c r="AN158" i="3"/>
  <c r="AP101" i="3"/>
  <c r="AP221" i="3"/>
  <c r="AO221" i="3"/>
  <c r="AO150" i="3"/>
  <c r="AN53" i="3"/>
  <c r="AP53" i="3"/>
  <c r="AP152" i="3"/>
  <c r="AN217" i="3"/>
  <c r="AN77" i="3"/>
  <c r="AP163" i="3"/>
  <c r="AP238" i="3"/>
  <c r="AO246" i="3"/>
  <c r="AO48" i="3"/>
  <c r="AP214" i="3"/>
  <c r="AN30" i="3"/>
  <c r="AO10" i="3"/>
  <c r="AN10" i="3"/>
  <c r="AN65" i="3"/>
  <c r="AN204" i="3"/>
  <c r="AN36" i="3"/>
  <c r="AP250" i="3"/>
  <c r="AN86" i="3"/>
  <c r="AN61" i="3"/>
  <c r="AO156" i="3"/>
  <c r="AP116" i="3"/>
  <c r="AO116" i="3"/>
  <c r="AP226" i="3"/>
  <c r="AP138" i="3"/>
  <c r="AO244" i="3"/>
  <c r="AN79" i="3"/>
  <c r="AN228" i="3"/>
  <c r="AO228" i="3"/>
  <c r="AP5" i="3"/>
  <c r="AP107" i="3"/>
  <c r="AN107" i="3"/>
  <c r="AO92" i="3"/>
  <c r="AN233" i="3"/>
  <c r="AP125" i="3"/>
  <c r="AN202" i="3"/>
  <c r="AO202" i="3"/>
  <c r="AP45" i="3"/>
  <c r="AP212" i="3"/>
  <c r="AP27" i="3"/>
  <c r="AO142" i="3"/>
  <c r="AN236" i="3"/>
  <c r="AO197" i="3"/>
  <c r="AP211" i="3"/>
  <c r="AO136" i="3"/>
  <c r="AO56" i="3"/>
  <c r="AN154" i="3"/>
  <c r="AP52" i="3"/>
  <c r="AN52" i="3"/>
  <c r="AN66" i="3"/>
  <c r="AN144" i="3"/>
  <c r="AN98" i="3"/>
  <c r="AN97" i="3"/>
  <c r="AO147" i="3"/>
  <c r="AP147" i="3"/>
  <c r="AO167" i="3"/>
  <c r="AP14" i="3"/>
  <c r="AN14" i="3"/>
  <c r="AP22" i="3"/>
  <c r="AN81" i="3"/>
  <c r="AN87" i="3"/>
  <c r="AP87" i="3"/>
  <c r="AO155" i="3"/>
  <c r="AP155" i="3"/>
  <c r="AN4" i="3"/>
  <c r="AO135" i="3"/>
  <c r="AP102" i="3"/>
  <c r="AO82" i="3"/>
  <c r="AN51" i="3"/>
  <c r="AP188" i="3"/>
  <c r="AO172" i="3"/>
  <c r="AO157" i="3"/>
  <c r="AN157" i="3"/>
  <c r="AP173" i="3"/>
  <c r="AN55" i="3"/>
  <c r="AN8" i="3"/>
  <c r="AO162" i="3"/>
  <c r="AP74" i="3"/>
  <c r="AN113" i="3"/>
  <c r="AN12" i="3"/>
  <c r="AO41" i="3"/>
  <c r="AP159" i="3"/>
  <c r="AO126" i="3"/>
  <c r="AP44" i="3"/>
  <c r="AO194" i="3"/>
  <c r="AN47" i="3"/>
  <c r="AN164" i="3"/>
  <c r="AO24" i="3"/>
  <c r="AP24" i="3"/>
  <c r="AN166" i="3"/>
  <c r="AP230" i="3"/>
  <c r="AN214" i="3"/>
  <c r="AO64" i="3"/>
  <c r="AN60" i="3"/>
  <c r="AN161" i="3"/>
  <c r="AP202" i="3"/>
  <c r="AO35" i="3"/>
  <c r="AO212" i="3"/>
  <c r="AP100" i="3"/>
  <c r="AO27" i="3"/>
  <c r="AO205" i="3"/>
  <c r="AP205" i="3"/>
  <c r="AN215" i="3"/>
  <c r="AP215" i="3"/>
  <c r="AO249" i="3"/>
  <c r="AN243" i="3"/>
  <c r="AP243" i="3"/>
  <c r="AO252" i="3"/>
  <c r="AO211" i="3"/>
  <c r="AO83" i="3"/>
  <c r="AP136" i="3"/>
  <c r="AP132" i="3"/>
  <c r="AO132" i="3"/>
  <c r="AP154" i="3"/>
  <c r="AO66" i="3"/>
  <c r="AP66" i="3"/>
  <c r="AN88" i="3"/>
  <c r="AO171" i="3"/>
  <c r="AN118" i="3"/>
  <c r="AO118" i="3"/>
  <c r="AO98" i="3"/>
  <c r="AO165" i="3"/>
  <c r="AO141" i="3"/>
  <c r="AP187" i="3"/>
  <c r="AN187" i="3"/>
  <c r="AN167" i="3"/>
  <c r="AO14" i="3"/>
  <c r="AP73" i="3"/>
  <c r="AO22" i="3"/>
  <c r="AO81" i="3"/>
  <c r="AN155" i="3"/>
  <c r="AO4" i="3"/>
  <c r="AO32" i="3"/>
  <c r="AP32" i="3"/>
  <c r="AP58" i="3"/>
  <c r="AN96" i="3"/>
  <c r="AN172" i="3"/>
  <c r="AN173" i="3"/>
  <c r="AO80" i="3"/>
  <c r="AN80" i="3"/>
  <c r="AP80" i="3"/>
  <c r="AO57" i="3"/>
  <c r="AN121" i="3"/>
  <c r="AP69" i="3"/>
  <c r="AP177" i="3"/>
  <c r="AO230" i="3"/>
  <c r="AN29" i="3"/>
  <c r="AN38" i="3"/>
  <c r="AP38" i="3"/>
  <c r="AP40" i="3"/>
  <c r="AO120" i="3"/>
  <c r="AO114" i="3"/>
  <c r="AO12" i="3"/>
  <c r="AO192" i="3"/>
  <c r="AN192" i="3"/>
  <c r="AN84" i="3"/>
  <c r="AP115" i="3"/>
  <c r="AN7" i="3"/>
  <c r="AP7" i="3"/>
  <c r="AO109" i="3"/>
  <c r="AP21" i="3"/>
  <c r="AN21" i="3"/>
  <c r="AN126" i="3"/>
  <c r="AP183" i="3"/>
  <c r="AO39" i="3"/>
  <c r="AP166" i="3"/>
  <c r="AO13" i="3"/>
  <c r="AP25" i="3"/>
  <c r="AP85" i="3"/>
  <c r="AP231" i="3"/>
  <c r="AO231" i="3"/>
  <c r="AN251" i="3"/>
  <c r="AN252" i="3"/>
  <c r="AP197" i="3"/>
  <c r="AN197" i="3"/>
  <c r="AO149" i="3"/>
  <c r="AN31" i="3"/>
  <c r="AP49" i="3"/>
  <c r="AN56" i="3"/>
  <c r="AN132" i="3"/>
  <c r="AN171" i="3"/>
  <c r="AP34" i="3"/>
  <c r="AP141" i="3"/>
  <c r="AO182" i="3"/>
  <c r="AN182" i="3"/>
  <c r="AO17" i="3"/>
  <c r="AO187" i="3"/>
  <c r="AN22" i="3"/>
  <c r="AP81" i="3"/>
  <c r="AN135" i="3"/>
  <c r="AO102" i="3"/>
  <c r="AO51" i="3"/>
  <c r="AO58" i="3"/>
  <c r="AN188" i="3"/>
  <c r="AO96" i="3"/>
  <c r="AP157" i="3"/>
  <c r="AP64" i="3"/>
  <c r="AN225" i="3"/>
  <c r="AN18" i="3"/>
  <c r="AP18" i="3"/>
  <c r="AP151" i="3"/>
  <c r="AO19" i="3"/>
  <c r="AN186" i="3"/>
  <c r="AO186" i="3"/>
  <c r="AO99" i="3"/>
  <c r="AN151" i="3"/>
  <c r="AO185" i="3"/>
  <c r="AN153" i="3"/>
  <c r="AP168" i="3"/>
  <c r="AP224" i="3"/>
  <c r="AP196" i="3"/>
  <c r="AP71" i="3"/>
  <c r="AP108" i="3"/>
  <c r="AN174" i="3"/>
  <c r="AN179" i="3"/>
  <c r="AN73" i="3"/>
  <c r="AP189" i="3"/>
  <c r="AP94" i="3"/>
  <c r="AN196" i="3"/>
  <c r="AO36" i="3"/>
  <c r="AN209" i="3"/>
  <c r="AO184" i="3"/>
  <c r="AN44" i="3"/>
  <c r="AO44" i="3"/>
  <c r="AN75" i="3"/>
  <c r="AO189" i="3"/>
  <c r="AN71" i="3"/>
  <c r="AN26" i="3"/>
  <c r="AN59" i="3"/>
  <c r="AN25" i="3"/>
  <c r="AN105" i="3"/>
  <c r="AP195" i="3"/>
  <c r="AO121" i="3"/>
  <c r="AP145" i="3"/>
  <c r="AO170" i="3"/>
  <c r="AP170" i="3"/>
  <c r="AO177" i="3"/>
  <c r="AO43" i="3"/>
  <c r="AO214" i="3"/>
  <c r="AO38" i="3"/>
  <c r="AP133" i="3"/>
  <c r="AN40" i="3"/>
  <c r="AP103" i="3"/>
  <c r="AP162" i="3"/>
  <c r="AP120" i="3"/>
  <c r="AO122" i="3"/>
  <c r="AO113" i="3"/>
  <c r="AP114" i="3"/>
  <c r="AP84" i="3"/>
  <c r="AP16" i="3"/>
  <c r="AP106" i="3"/>
  <c r="AN6" i="3"/>
  <c r="AO129" i="3"/>
  <c r="AO50" i="3"/>
  <c r="AO68" i="3"/>
  <c r="AN68" i="3"/>
  <c r="AN41" i="3"/>
  <c r="AP41" i="3"/>
  <c r="AO7" i="3"/>
  <c r="AP37" i="3"/>
  <c r="AP109" i="3"/>
  <c r="AN175" i="3"/>
  <c r="AO151" i="3"/>
  <c r="AO159" i="3"/>
  <c r="AP126" i="3"/>
  <c r="AP194" i="3"/>
  <c r="AO47" i="3"/>
  <c r="AP47" i="3"/>
  <c r="AO183" i="3"/>
  <c r="AN104" i="3"/>
  <c r="AO104" i="3"/>
  <c r="AN181" i="3"/>
  <c r="AN178" i="3"/>
  <c r="AO75" i="3"/>
  <c r="AO178" i="3"/>
  <c r="AN95" i="3"/>
  <c r="AN64" i="3"/>
  <c r="AO225" i="3"/>
  <c r="AO119" i="3"/>
  <c r="AP119" i="3"/>
  <c r="AN176" i="3"/>
  <c r="AO168" i="3"/>
  <c r="AP140" i="3"/>
  <c r="AN140" i="3"/>
  <c r="AO140" i="3"/>
  <c r="AN19" i="3"/>
  <c r="AO111" i="3"/>
  <c r="AN111" i="3"/>
  <c r="AO25" i="3"/>
  <c r="AN93" i="3"/>
  <c r="AO85" i="3"/>
  <c r="AN85" i="3"/>
  <c r="AP185" i="3"/>
  <c r="AO93" i="3"/>
  <c r="AN131" i="3"/>
  <c r="AO90" i="3"/>
  <c r="AO71" i="3"/>
  <c r="AP178" i="3"/>
  <c r="AO37" i="3"/>
  <c r="AO128" i="3"/>
  <c r="AP54" i="3"/>
  <c r="AN108" i="3"/>
  <c r="AN54" i="3"/>
  <c r="AN148" i="3"/>
  <c r="AO174" i="3"/>
  <c r="AO54" i="3"/>
  <c r="AO108" i="3"/>
  <c r="AP20" i="3"/>
  <c r="AP124" i="3"/>
  <c r="AP90" i="3"/>
  <c r="AN189" i="3"/>
  <c r="AO33" i="3"/>
  <c r="AO59" i="3"/>
  <c r="AO124" i="3"/>
  <c r="AP105" i="3"/>
  <c r="AP121" i="3"/>
  <c r="AO145" i="3"/>
  <c r="AN145" i="3"/>
  <c r="AN170" i="3"/>
  <c r="AO69" i="3"/>
  <c r="AN177" i="3"/>
  <c r="AP43" i="3"/>
  <c r="AN43" i="3"/>
  <c r="AP95" i="3"/>
  <c r="AP55" i="3"/>
  <c r="AP29" i="3"/>
  <c r="AO29" i="3"/>
  <c r="AP62" i="3"/>
  <c r="AO62" i="3"/>
  <c r="AN133" i="3"/>
  <c r="AP46" i="3"/>
  <c r="AN103" i="3"/>
  <c r="AN122" i="3"/>
  <c r="AP12" i="3"/>
  <c r="AO169" i="3"/>
  <c r="AO16" i="3"/>
  <c r="AO106" i="3"/>
  <c r="AO6" i="3"/>
  <c r="AP9" i="3"/>
  <c r="AP11" i="3"/>
  <c r="AN11" i="3"/>
  <c r="AO115" i="3"/>
  <c r="AP110" i="3"/>
  <c r="AN110" i="3"/>
  <c r="AN50" i="3"/>
  <c r="AP68" i="3"/>
  <c r="AN109" i="3"/>
  <c r="AO21" i="3"/>
  <c r="AN160" i="3"/>
  <c r="AO160" i="3"/>
  <c r="AP175" i="3"/>
  <c r="AN159" i="3"/>
  <c r="AP164" i="3"/>
  <c r="AN24" i="3"/>
  <c r="AN183" i="3"/>
  <c r="AO181" i="3"/>
  <c r="AO166" i="3"/>
  <c r="AN137" i="3"/>
  <c r="AO176" i="3"/>
  <c r="AN72" i="3"/>
  <c r="AP72" i="3"/>
  <c r="AP186" i="3"/>
  <c r="AN99" i="3"/>
  <c r="AP63" i="3"/>
  <c r="AN63" i="3"/>
  <c r="AP13" i="3"/>
  <c r="AP111" i="3"/>
  <c r="AP184" i="3"/>
  <c r="AP93" i="3"/>
  <c r="AO153" i="3"/>
  <c r="AP153" i="3"/>
  <c r="AO219" i="3"/>
  <c r="AN168" i="3"/>
  <c r="AP174" i="3"/>
  <c r="AO224" i="3"/>
  <c r="AO67" i="3"/>
  <c r="AO94" i="3"/>
  <c r="AP137" i="3"/>
  <c r="AP193" i="3"/>
  <c r="AO74" i="3"/>
  <c r="AO20" i="3"/>
  <c r="AN128" i="3"/>
  <c r="AN20" i="3"/>
  <c r="AO148" i="3"/>
  <c r="AO131" i="3"/>
  <c r="AP67" i="3"/>
  <c r="AO73" i="3"/>
  <c r="AP76" i="3"/>
  <c r="AP59" i="3"/>
  <c r="AP4" i="3"/>
  <c r="AK74" i="3"/>
  <c r="AK142" i="3"/>
  <c r="AK158" i="3"/>
  <c r="AK218" i="3"/>
  <c r="AK16" i="3"/>
  <c r="AK208" i="3"/>
  <c r="AK12" i="3"/>
  <c r="AK92" i="3"/>
  <c r="AK58" i="3"/>
  <c r="AK84" i="3"/>
  <c r="AK118" i="3"/>
  <c r="AK136" i="3"/>
  <c r="AK62" i="3"/>
  <c r="AK28" i="3"/>
  <c r="AK192" i="3"/>
  <c r="AK188" i="3"/>
  <c r="AK210" i="3"/>
  <c r="AK114" i="3"/>
  <c r="AK238" i="3"/>
  <c r="AK204" i="3"/>
  <c r="AK206" i="3"/>
  <c r="AK200" i="3"/>
  <c r="AK198" i="3"/>
  <c r="AK102" i="3"/>
  <c r="AK78" i="3"/>
  <c r="AK48" i="3"/>
  <c r="AI178" i="3"/>
  <c r="AK152" i="3"/>
  <c r="AK30" i="3"/>
  <c r="AK70" i="3"/>
  <c r="AK132" i="3"/>
  <c r="AK146" i="3"/>
  <c r="AK144" i="3"/>
  <c r="AK246" i="3"/>
  <c r="AK134" i="3"/>
  <c r="AK56" i="3"/>
  <c r="AK216" i="3"/>
  <c r="AK232" i="3"/>
  <c r="AK248" i="3"/>
  <c r="AJ204" i="3"/>
  <c r="AK250" i="3"/>
  <c r="AJ136" i="3"/>
  <c r="AI206" i="3"/>
  <c r="AJ70" i="3"/>
  <c r="AJ150" i="3"/>
  <c r="AI152" i="3"/>
  <c r="AJ246" i="3"/>
  <c r="AI232" i="3"/>
  <c r="AI156" i="3"/>
  <c r="AJ40" i="3"/>
  <c r="AJ188" i="3"/>
  <c r="AI204" i="3"/>
  <c r="AJ112" i="3"/>
  <c r="AI138" i="3"/>
  <c r="AI180" i="3"/>
  <c r="AK172" i="3"/>
  <c r="AJ218" i="3"/>
  <c r="AJ30" i="3"/>
  <c r="AI112" i="3"/>
  <c r="AK226" i="3"/>
  <c r="AJ124" i="3"/>
  <c r="AK52" i="3"/>
  <c r="AJ66" i="3"/>
  <c r="AJ98" i="3"/>
  <c r="AJ130" i="3"/>
  <c r="AK82" i="3"/>
  <c r="AK32" i="3"/>
  <c r="AJ172" i="3"/>
  <c r="AK80" i="3"/>
  <c r="AK170" i="3"/>
  <c r="AJ46" i="3"/>
  <c r="AI114" i="3"/>
  <c r="AJ84" i="3"/>
  <c r="AI110" i="3"/>
  <c r="AK68" i="3"/>
  <c r="AJ208" i="3"/>
  <c r="AI42" i="3"/>
  <c r="AI92" i="3"/>
  <c r="AJ144" i="3"/>
  <c r="AK22" i="3"/>
  <c r="AI130" i="3"/>
  <c r="AK38" i="3"/>
  <c r="AI46" i="3"/>
  <c r="AK166" i="3"/>
  <c r="AI184" i="3"/>
  <c r="AI144" i="3"/>
  <c r="AI136" i="3"/>
  <c r="AK98" i="3"/>
  <c r="AK130" i="3"/>
  <c r="AI62" i="3"/>
  <c r="AK126" i="3"/>
  <c r="AK24" i="3"/>
  <c r="AK140" i="3"/>
  <c r="AK168" i="3"/>
  <c r="AK44" i="3"/>
  <c r="AJ36" i="3"/>
  <c r="AK108" i="3"/>
  <c r="AK224" i="3"/>
  <c r="AK178" i="3"/>
  <c r="AK164" i="3"/>
  <c r="AK72" i="3"/>
  <c r="AK94" i="3"/>
  <c r="AK20" i="3"/>
  <c r="AK128" i="3"/>
  <c r="AK148" i="3"/>
  <c r="AK54" i="3"/>
  <c r="AK26" i="3"/>
  <c r="AK124" i="3"/>
  <c r="AI196" i="3"/>
  <c r="AJ210" i="3"/>
  <c r="AI146" i="3"/>
  <c r="AK242" i="3"/>
  <c r="AK214" i="3"/>
  <c r="AK220" i="3"/>
  <c r="AK112" i="3"/>
  <c r="AK230" i="3"/>
  <c r="AK116" i="3"/>
  <c r="AK228" i="3"/>
  <c r="AK222" i="3"/>
  <c r="AK60" i="3"/>
  <c r="AK202" i="3"/>
  <c r="AK236" i="3"/>
  <c r="AK252" i="3"/>
  <c r="AK88" i="3"/>
  <c r="AK34" i="3"/>
  <c r="AK96" i="3"/>
  <c r="AK8" i="3"/>
  <c r="AK162" i="3"/>
  <c r="AK120" i="3"/>
  <c r="AK6" i="3"/>
  <c r="AK160" i="3"/>
  <c r="AK64" i="3"/>
  <c r="AK176" i="3"/>
  <c r="AK90" i="3"/>
  <c r="AK196" i="3"/>
  <c r="AK76" i="3"/>
  <c r="AK14" i="3"/>
  <c r="AK234" i="3"/>
  <c r="AK240" i="3"/>
  <c r="AK190" i="3"/>
  <c r="AK156" i="3"/>
  <c r="AK42" i="3"/>
  <c r="AK244" i="3"/>
  <c r="AK212" i="3"/>
  <c r="AK100" i="3"/>
  <c r="AK46" i="3"/>
  <c r="AK122" i="3"/>
  <c r="AK106" i="3"/>
  <c r="AK50" i="3"/>
  <c r="AK194" i="3"/>
  <c r="AK104" i="3"/>
  <c r="AK184" i="3"/>
  <c r="AK186" i="3"/>
  <c r="AK174" i="3"/>
  <c r="AI234" i="3"/>
  <c r="AI208" i="3"/>
  <c r="AJ200" i="3"/>
  <c r="AI200" i="3"/>
  <c r="AJ206" i="3"/>
  <c r="AJ234" i="3"/>
  <c r="AI248" i="3"/>
  <c r="AJ158" i="3"/>
  <c r="AI150" i="3"/>
  <c r="AJ232" i="3"/>
  <c r="AI220" i="3"/>
  <c r="AJ86" i="3"/>
  <c r="AI190" i="3"/>
  <c r="AI230" i="3"/>
  <c r="AJ28" i="3"/>
  <c r="AJ156" i="3"/>
  <c r="AI134" i="3"/>
  <c r="AJ134" i="3"/>
  <c r="AJ138" i="3"/>
  <c r="AI100" i="3"/>
  <c r="AI142" i="3"/>
  <c r="AI252" i="3"/>
  <c r="AJ56" i="3"/>
  <c r="AI132" i="3"/>
  <c r="AI98" i="3"/>
  <c r="AI182" i="3"/>
  <c r="AI14" i="3"/>
  <c r="AJ32" i="3"/>
  <c r="AI58" i="3"/>
  <c r="AJ80" i="3"/>
  <c r="AI80" i="3"/>
  <c r="AJ230" i="3"/>
  <c r="AJ62" i="3"/>
  <c r="AJ38" i="3"/>
  <c r="AI38" i="3"/>
  <c r="AJ8" i="3"/>
  <c r="AI8" i="3"/>
  <c r="AI40" i="3"/>
  <c r="AJ162" i="3"/>
  <c r="AJ122" i="3"/>
  <c r="AI74" i="3"/>
  <c r="AI192" i="3"/>
  <c r="AI160" i="3"/>
  <c r="AJ160" i="3"/>
  <c r="AJ64" i="3"/>
  <c r="AJ18" i="3"/>
  <c r="AI18" i="3"/>
  <c r="AJ176" i="3"/>
  <c r="AJ26" i="3"/>
  <c r="AJ224" i="3"/>
  <c r="AJ184" i="3"/>
  <c r="AJ148" i="3"/>
  <c r="AI124" i="3"/>
  <c r="AJ108" i="3"/>
  <c r="AI44" i="3"/>
  <c r="AI26" i="3"/>
  <c r="AI70" i="3"/>
  <c r="AI48" i="3"/>
  <c r="AI116" i="3"/>
  <c r="AI244" i="3"/>
  <c r="AJ222" i="3"/>
  <c r="AI212" i="3"/>
  <c r="AJ142" i="3"/>
  <c r="AI236" i="3"/>
  <c r="AJ154" i="3"/>
  <c r="AJ52" i="3"/>
  <c r="AJ88" i="3"/>
  <c r="AI118" i="3"/>
  <c r="AJ118" i="3"/>
  <c r="AJ22" i="3"/>
  <c r="AI102" i="3"/>
  <c r="AJ82" i="3"/>
  <c r="AJ214" i="3"/>
  <c r="AI122" i="3"/>
  <c r="AJ114" i="3"/>
  <c r="AI12" i="3"/>
  <c r="AJ16" i="3"/>
  <c r="AI106" i="3"/>
  <c r="AJ50" i="3"/>
  <c r="AJ126" i="3"/>
  <c r="AJ164" i="3"/>
  <c r="AI164" i="3"/>
  <c r="AI24" i="3"/>
  <c r="AI104" i="3"/>
  <c r="AJ104" i="3"/>
  <c r="AJ166" i="3"/>
  <c r="AJ178" i="3"/>
  <c r="AI72" i="3"/>
  <c r="AJ168" i="3"/>
  <c r="AI186" i="3"/>
  <c r="AI94" i="3"/>
  <c r="AI90" i="3"/>
  <c r="AJ128" i="3"/>
  <c r="AJ174" i="3"/>
  <c r="AI224" i="3"/>
  <c r="AJ76" i="3"/>
  <c r="AJ44" i="3"/>
  <c r="AI158" i="3"/>
  <c r="AJ240" i="3"/>
  <c r="AI240" i="3"/>
  <c r="AI242" i="3"/>
  <c r="AJ242" i="3"/>
  <c r="AJ238" i="3"/>
  <c r="AJ78" i="3"/>
  <c r="AI78" i="3"/>
  <c r="AJ48" i="3"/>
  <c r="AI218" i="3"/>
  <c r="AI30" i="3"/>
  <c r="AI36" i="3"/>
  <c r="AI250" i="3"/>
  <c r="AJ190" i="3"/>
  <c r="AI28" i="3"/>
  <c r="AJ116" i="3"/>
  <c r="AI226" i="3"/>
  <c r="AJ180" i="3"/>
  <c r="AI228" i="3"/>
  <c r="AJ92" i="3"/>
  <c r="AI222" i="3"/>
  <c r="AJ236" i="3"/>
  <c r="AI154" i="3"/>
  <c r="AI88" i="3"/>
  <c r="AJ34" i="3"/>
  <c r="AI34" i="3"/>
  <c r="AJ14" i="3"/>
  <c r="AI22" i="3"/>
  <c r="AI82" i="3"/>
  <c r="AI96" i="3"/>
  <c r="AJ170" i="3"/>
  <c r="AI162" i="3"/>
  <c r="AI120" i="3"/>
  <c r="AJ12" i="3"/>
  <c r="AJ106" i="3"/>
  <c r="AI50" i="3"/>
  <c r="AJ68" i="3"/>
  <c r="AI68" i="3"/>
  <c r="AI126" i="3"/>
  <c r="AJ194" i="3"/>
  <c r="AJ24" i="3"/>
  <c r="AI166" i="3"/>
  <c r="AI64" i="3"/>
  <c r="AI176" i="3"/>
  <c r="AI140" i="3"/>
  <c r="AJ140" i="3"/>
  <c r="AJ186" i="3"/>
  <c r="AJ94" i="3"/>
  <c r="AJ74" i="3"/>
  <c r="AJ20" i="3"/>
  <c r="AI128" i="3"/>
  <c r="AI108" i="3"/>
  <c r="AJ54" i="3"/>
  <c r="AI198" i="3"/>
  <c r="AJ198" i="3"/>
  <c r="AI216" i="3"/>
  <c r="AJ216" i="3"/>
  <c r="AJ248" i="3"/>
  <c r="AI210" i="3"/>
  <c r="AJ146" i="3"/>
  <c r="AJ152" i="3"/>
  <c r="AI238" i="3"/>
  <c r="AI246" i="3"/>
  <c r="AJ10" i="3"/>
  <c r="AI10" i="3"/>
  <c r="AJ220" i="3"/>
  <c r="AJ250" i="3"/>
  <c r="AI86" i="3"/>
  <c r="AJ226" i="3"/>
  <c r="AJ42" i="3"/>
  <c r="AJ244" i="3"/>
  <c r="AJ228" i="3"/>
  <c r="AJ60" i="3"/>
  <c r="AI60" i="3"/>
  <c r="AI202" i="3"/>
  <c r="AJ202" i="3"/>
  <c r="AJ212" i="3"/>
  <c r="AJ100" i="3"/>
  <c r="AJ252" i="3"/>
  <c r="AI56" i="3"/>
  <c r="AJ132" i="3"/>
  <c r="AI52" i="3"/>
  <c r="AI66" i="3"/>
  <c r="AJ182" i="3"/>
  <c r="AJ102" i="3"/>
  <c r="AI32" i="3"/>
  <c r="AJ58" i="3"/>
  <c r="AI188" i="3"/>
  <c r="AJ96" i="3"/>
  <c r="AI172" i="3"/>
  <c r="AI170" i="3"/>
  <c r="AJ196" i="3"/>
  <c r="AJ120" i="3"/>
  <c r="AJ192" i="3"/>
  <c r="AI84" i="3"/>
  <c r="AI16" i="3"/>
  <c r="AJ6" i="3"/>
  <c r="AI6" i="3"/>
  <c r="AJ110" i="3"/>
  <c r="AI194" i="3"/>
  <c r="AI214" i="3"/>
  <c r="AJ72" i="3"/>
  <c r="AI168" i="3"/>
  <c r="AJ90" i="3"/>
  <c r="AI20" i="3"/>
  <c r="AI54" i="3"/>
  <c r="AI148" i="3"/>
  <c r="AI174" i="3"/>
  <c r="AI76" i="3"/>
  <c r="AJ4" i="3"/>
  <c r="AI4" i="3"/>
  <c r="AK4" i="3"/>
</calcChain>
</file>

<file path=xl/sharedStrings.xml><?xml version="1.0" encoding="utf-8"?>
<sst xmlns="http://schemas.openxmlformats.org/spreadsheetml/2006/main" count="585" uniqueCount="169">
  <si>
    <t>Turnaj</t>
  </si>
  <si>
    <t>los</t>
  </si>
  <si>
    <t>Příjmení</t>
  </si>
  <si>
    <t>Jméno</t>
  </si>
  <si>
    <t>oddíl</t>
  </si>
  <si>
    <t>I.dráha</t>
  </si>
  <si>
    <t>celkem I.dráha</t>
  </si>
  <si>
    <t>II.dráha</t>
  </si>
  <si>
    <t>celkem II.dráha</t>
  </si>
  <si>
    <t>III.dráha</t>
  </si>
  <si>
    <t>celkem III.dráha</t>
  </si>
  <si>
    <t>IV.dráha</t>
  </si>
  <si>
    <t>celkem IV.dráha</t>
  </si>
  <si>
    <t>V.dráha</t>
  </si>
  <si>
    <t>celkem V.dráha</t>
  </si>
  <si>
    <t>VI.dráha</t>
  </si>
  <si>
    <t>celkem VI.dráha</t>
  </si>
  <si>
    <t>Celkem hráč</t>
  </si>
  <si>
    <t>Chyby</t>
  </si>
  <si>
    <t>Pořadí</t>
  </si>
  <si>
    <t>Pomocný</t>
  </si>
  <si>
    <t>Součet</t>
  </si>
  <si>
    <t xml:space="preserve">Pořadí </t>
  </si>
  <si>
    <t>Kategorie</t>
  </si>
  <si>
    <t>Celkem dorazka</t>
  </si>
  <si>
    <t>Celkem plne</t>
  </si>
  <si>
    <t>Pomocna</t>
  </si>
  <si>
    <t>Pomocna tridici dvojic</t>
  </si>
  <si>
    <t>plné</t>
  </si>
  <si>
    <t>dor.</t>
  </si>
  <si>
    <t>index</t>
  </si>
  <si>
    <t>dvojic</t>
  </si>
  <si>
    <t>dorazka</t>
  </si>
  <si>
    <t>chyby</t>
  </si>
  <si>
    <t>tridici</t>
  </si>
  <si>
    <t>Hráč</t>
  </si>
  <si>
    <t>Celkem</t>
  </si>
  <si>
    <t>ch</t>
  </si>
  <si>
    <t>Pořadí jed.</t>
  </si>
  <si>
    <t>Celkem dvojice</t>
  </si>
  <si>
    <t>kategorie</t>
  </si>
  <si>
    <t>poř.</t>
  </si>
  <si>
    <t>ch.</t>
  </si>
  <si>
    <t>jedn.</t>
  </si>
  <si>
    <t>MČR</t>
  </si>
  <si>
    <t>Plné</t>
  </si>
  <si>
    <t>Dor.</t>
  </si>
  <si>
    <t>Poř.</t>
  </si>
  <si>
    <t>dorážka</t>
  </si>
  <si>
    <t>dor</t>
  </si>
  <si>
    <t>celk.</t>
  </si>
  <si>
    <t>Kohutek</t>
  </si>
  <si>
    <t>Aleš</t>
  </si>
  <si>
    <t>Muži</t>
  </si>
  <si>
    <t>TJ Sokol Bohumín</t>
  </si>
  <si>
    <t>Nitka</t>
  </si>
  <si>
    <t>Karol</t>
  </si>
  <si>
    <t>Oliva</t>
  </si>
  <si>
    <t>František</t>
  </si>
  <si>
    <t>TJ Unie Hlubina</t>
  </si>
  <si>
    <t>Pšenica</t>
  </si>
  <si>
    <t>Libor</t>
  </si>
  <si>
    <t>TJ Sokol Michalkovice</t>
  </si>
  <si>
    <t>Vlčková</t>
  </si>
  <si>
    <t>Hana</t>
  </si>
  <si>
    <t>Smíšené-ž</t>
  </si>
  <si>
    <t>Raška</t>
  </si>
  <si>
    <t>Smíšené-m</t>
  </si>
  <si>
    <t>Tomáš</t>
  </si>
  <si>
    <t>Číž</t>
  </si>
  <si>
    <t>Petr</t>
  </si>
  <si>
    <t>Spartak Bílovec</t>
  </si>
  <si>
    <t>Binar</t>
  </si>
  <si>
    <t>David</t>
  </si>
  <si>
    <t>Klus</t>
  </si>
  <si>
    <t>Jaroslav</t>
  </si>
  <si>
    <t>Kolla</t>
  </si>
  <si>
    <t>ČD Suchdol</t>
  </si>
  <si>
    <t>Šístek</t>
  </si>
  <si>
    <t>Uzel Přerov</t>
  </si>
  <si>
    <t>Dobeš</t>
  </si>
  <si>
    <t>Josef</t>
  </si>
  <si>
    <t>Holčáková</t>
  </si>
  <si>
    <t>Miluše</t>
  </si>
  <si>
    <t>Dendis</t>
  </si>
  <si>
    <t>Štefan</t>
  </si>
  <si>
    <t>Péli</t>
  </si>
  <si>
    <t>Lada</t>
  </si>
  <si>
    <t>Fridrich</t>
  </si>
  <si>
    <t>Ševčíková</t>
  </si>
  <si>
    <t>Mirka</t>
  </si>
  <si>
    <t>Richter</t>
  </si>
  <si>
    <t>Lubomír</t>
  </si>
  <si>
    <t>Hamrozy</t>
  </si>
  <si>
    <t>Dalibor</t>
  </si>
  <si>
    <t>Modlitba</t>
  </si>
  <si>
    <t>Lukáš</t>
  </si>
  <si>
    <t>Ševčík</t>
  </si>
  <si>
    <t>Martin</t>
  </si>
  <si>
    <t>Kuzma</t>
  </si>
  <si>
    <t>Jozef</t>
  </si>
  <si>
    <t>Honl</t>
  </si>
  <si>
    <t>Roman</t>
  </si>
  <si>
    <t>Martinů</t>
  </si>
  <si>
    <t>Jiří</t>
  </si>
  <si>
    <t>Kolodějová</t>
  </si>
  <si>
    <t>Blažena</t>
  </si>
  <si>
    <t xml:space="preserve">Koloděj </t>
  </si>
  <si>
    <t>TJ Sokol Luhačovice</t>
  </si>
  <si>
    <t>SKK Ostrava</t>
  </si>
  <si>
    <t>Touš</t>
  </si>
  <si>
    <t>Čuřík</t>
  </si>
  <si>
    <t>Radim</t>
  </si>
  <si>
    <t>SK Baník Ratiškovice</t>
  </si>
  <si>
    <t>KK Výškov</t>
  </si>
  <si>
    <t>Štafa</t>
  </si>
  <si>
    <t>Ladislav</t>
  </si>
  <si>
    <t>Ferenci</t>
  </si>
  <si>
    <t>Ondrej</t>
  </si>
  <si>
    <t>Jančeková</t>
  </si>
  <si>
    <t>Alexandra</t>
  </si>
  <si>
    <t>Navratilová</t>
  </si>
  <si>
    <t>Iva</t>
  </si>
  <si>
    <t>Tatran Bratislava</t>
  </si>
  <si>
    <t>Olomouc</t>
  </si>
  <si>
    <t>Honlová</t>
  </si>
  <si>
    <t>Martina</t>
  </si>
  <si>
    <t>Ženy</t>
  </si>
  <si>
    <t>Černá</t>
  </si>
  <si>
    <t>Michaela</t>
  </si>
  <si>
    <t xml:space="preserve">Rábl </t>
  </si>
  <si>
    <t>Václav</t>
  </si>
  <si>
    <t>Martiník</t>
  </si>
  <si>
    <t>Kuželky H.Benešov</t>
  </si>
  <si>
    <t>Kuttler</t>
  </si>
  <si>
    <t>Kohutková</t>
  </si>
  <si>
    <t>Markéta</t>
  </si>
  <si>
    <t>smíšené-ž</t>
  </si>
  <si>
    <t>Sliwka</t>
  </si>
  <si>
    <t>Stanislav</t>
  </si>
  <si>
    <t>smíšené-m</t>
  </si>
  <si>
    <t>Sliwková</t>
  </si>
  <si>
    <t>Janka</t>
  </si>
  <si>
    <t>Zaškolný</t>
  </si>
  <si>
    <t>Jan</t>
  </si>
  <si>
    <t>Vojtěch</t>
  </si>
  <si>
    <t>Zaškolná</t>
  </si>
  <si>
    <t>Kladiva</t>
  </si>
  <si>
    <t>Janalík</t>
  </si>
  <si>
    <t>Přemysl</t>
  </si>
  <si>
    <t>Bezruč</t>
  </si>
  <si>
    <t>Adamus</t>
  </si>
  <si>
    <t>Krajčí</t>
  </si>
  <si>
    <t>Trojek</t>
  </si>
  <si>
    <t>Žídek</t>
  </si>
  <si>
    <t>Tobolová</t>
  </si>
  <si>
    <t>Vojtek</t>
  </si>
  <si>
    <t>Gustav</t>
  </si>
  <si>
    <t>Franek</t>
  </si>
  <si>
    <t>Zdeněk</t>
  </si>
  <si>
    <t>Lembard</t>
  </si>
  <si>
    <t>VOKD Poruba</t>
  </si>
  <si>
    <t>Sedlnice</t>
  </si>
  <si>
    <t>KK ŠUMPERK</t>
  </si>
  <si>
    <t>Vančura</t>
  </si>
  <si>
    <t>Bagári</t>
  </si>
  <si>
    <t>Zoltán</t>
  </si>
  <si>
    <t>VKK Vsetín</t>
  </si>
  <si>
    <t>Smíšené</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</si>
</sst>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mm;@"/>
  </numFmts>
  <fonts count="11" x14ac:knownFonts="1">
    <font>
      <sz val="10"/>
      <name val="Arial CE"/>
      <family val="2"/>
      <charset val="238"/>
    </font>
    <font>
      <b/>
      <sz val="16"/>
      <name val="Arial CE"/>
      <family val="2"/>
      <charset val="238"/>
    </font>
    <font>
      <b/>
      <sz val="8"/>
      <name val="Arial CE"/>
      <family val="2"/>
      <charset val="238"/>
    </font>
    <font>
      <sz val="11"/>
      <name val="Arial"/>
      <family val="2"/>
      <charset val="238"/>
    </font>
    <font>
      <sz val="11"/>
      <name val="Arial CE"/>
      <family val="2"/>
      <charset val="238"/>
    </font>
    <font>
      <sz val="16"/>
      <name val="Arial CE"/>
      <family val="2"/>
      <charset val="238"/>
    </font>
    <font>
      <sz val="10"/>
      <name val="Arial CE"/>
      <family val="2"/>
      <charset val="238"/>
    </font>
    <font>
      <sz val="10"/>
      <name val="Arial"/>
      <family val="2"/>
      <charset val="238"/>
    </font>
    <font>
      <b/>
      <sz val="8"/>
      <name val="Arial CE"/>
      <charset val="238"/>
    </font>
    <font>
      <b/>
      <sz val="10"/>
      <name val="Arial CE"/>
      <charset val="238"/>
    </font>
    <font>
      <sz val="12"/>
      <name val="Arial CE"/>
      <family val="2"/>
      <charset val="238"/>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59999389629810485"/>
        <bgColor indexed="64"/>
      </patternFill>
    </fill>
  </fills>
  <borders count="44">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bottom style="thin">
        <color indexed="8"/>
      </bottom>
      <diagonal/>
    </border>
    <border>
      <left style="hair">
        <color indexed="8"/>
      </left>
      <right/>
      <top style="hair">
        <color indexed="8"/>
      </top>
      <bottom/>
      <diagonal/>
    </border>
    <border>
      <left/>
      <right/>
      <top style="hair">
        <color indexed="8"/>
      </top>
      <bottom/>
      <diagonal/>
    </border>
    <border>
      <left style="hair">
        <color indexed="8"/>
      </left>
      <right/>
      <top/>
      <bottom style="hair">
        <color indexed="8"/>
      </bottom>
      <diagonal/>
    </border>
    <border>
      <left/>
      <right/>
      <top/>
      <bottom style="hair">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style="thin">
        <color indexed="8"/>
      </right>
      <top/>
      <bottom style="thin">
        <color indexed="8"/>
      </bottom>
      <diagonal/>
    </border>
    <border>
      <left style="thin">
        <color indexed="64"/>
      </left>
      <right/>
      <top style="hair">
        <color indexed="8"/>
      </top>
      <bottom/>
      <diagonal/>
    </border>
    <border>
      <left/>
      <right style="thin">
        <color indexed="64"/>
      </right>
      <top style="hair">
        <color indexed="8"/>
      </top>
      <bottom/>
      <diagonal/>
    </border>
    <border>
      <left style="thin">
        <color indexed="64"/>
      </left>
      <right/>
      <top/>
      <bottom style="hair">
        <color indexed="8"/>
      </bottom>
      <diagonal/>
    </border>
    <border>
      <left/>
      <right style="thin">
        <color indexed="64"/>
      </right>
      <top/>
      <bottom style="hair">
        <color indexed="8"/>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8"/>
      </left>
      <right/>
      <top style="thin">
        <color indexed="8"/>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8"/>
      </left>
      <right style="thin">
        <color indexed="64"/>
      </right>
      <top/>
      <bottom style="thin">
        <color indexed="8"/>
      </bottom>
      <diagonal/>
    </border>
    <border>
      <left style="thin">
        <color indexed="8"/>
      </left>
      <right/>
      <top/>
      <bottom style="thin">
        <color indexed="8"/>
      </bottom>
      <diagonal/>
    </border>
  </borders>
  <cellStyleXfs count="2">
    <xf numFmtId="0" fontId="0" fillId="0" borderId="0"/>
    <xf numFmtId="0" fontId="6" fillId="0" borderId="0"/>
  </cellStyleXfs>
  <cellXfs count="134">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vertical="center" wrapText="1"/>
    </xf>
    <xf numFmtId="0" fontId="2" fillId="0" borderId="0" xfId="0" applyFont="1"/>
    <xf numFmtId="0" fontId="2" fillId="0" borderId="3" xfId="0" applyFont="1" applyBorder="1" applyAlignment="1">
      <alignment horizontal="center"/>
    </xf>
    <xf numFmtId="0" fontId="0" fillId="0" borderId="1" xfId="0" applyFill="1" applyBorder="1" applyAlignment="1">
      <alignment horizontal="center"/>
    </xf>
    <xf numFmtId="0" fontId="3" fillId="0" borderId="4" xfId="1" applyFont="1" applyFill="1" applyBorder="1" applyAlignment="1">
      <alignment horizontal="left"/>
    </xf>
    <xf numFmtId="0" fontId="0" fillId="0" borderId="1" xfId="0" applyFill="1" applyBorder="1"/>
    <xf numFmtId="0" fontId="0" fillId="0" borderId="0" xfId="0" applyNumberFormat="1"/>
    <xf numFmtId="0" fontId="0" fillId="0" borderId="5" xfId="0" applyFill="1" applyBorder="1" applyAlignment="1">
      <alignment horizontal="left"/>
    </xf>
    <xf numFmtId="0" fontId="4" fillId="0" borderId="6" xfId="1" applyFont="1" applyFill="1" applyBorder="1" applyAlignment="1">
      <alignment horizontal="left"/>
    </xf>
    <xf numFmtId="0" fontId="4" fillId="0" borderId="1" xfId="1" applyFont="1" applyFill="1" applyBorder="1" applyAlignment="1">
      <alignment horizontal="left"/>
    </xf>
    <xf numFmtId="49" fontId="4" fillId="0" borderId="7" xfId="1" applyNumberFormat="1" applyFont="1" applyFill="1" applyBorder="1" applyAlignment="1">
      <alignment horizontal="left"/>
    </xf>
    <xf numFmtId="0" fontId="0" fillId="0" borderId="8" xfId="0" applyFill="1" applyBorder="1" applyAlignment="1">
      <alignment horizontal="left"/>
    </xf>
    <xf numFmtId="0" fontId="3" fillId="0" borderId="6" xfId="1" applyFont="1" applyFill="1" applyBorder="1" applyAlignment="1">
      <alignment horizontal="left"/>
    </xf>
    <xf numFmtId="0" fontId="3" fillId="0" borderId="1" xfId="1" applyFont="1" applyFill="1" applyBorder="1" applyAlignment="1">
      <alignment horizontal="left"/>
    </xf>
    <xf numFmtId="0" fontId="0" fillId="0" borderId="1" xfId="0" applyFont="1" applyFill="1" applyBorder="1"/>
    <xf numFmtId="0" fontId="0" fillId="0" borderId="0" xfId="0" applyFont="1" applyAlignment="1">
      <alignment wrapText="1"/>
    </xf>
    <xf numFmtId="0" fontId="0" fillId="0" borderId="5" xfId="0" applyFill="1" applyBorder="1"/>
    <xf numFmtId="0" fontId="0" fillId="0" borderId="8" xfId="0" applyFill="1" applyBorder="1"/>
    <xf numFmtId="0" fontId="0" fillId="0" borderId="3" xfId="0" applyFill="1" applyBorder="1"/>
    <xf numFmtId="0" fontId="2" fillId="0" borderId="13" xfId="0" applyFont="1" applyBorder="1" applyAlignment="1">
      <alignment vertical="center"/>
    </xf>
    <xf numFmtId="0" fontId="4" fillId="0" borderId="5" xfId="0" applyFont="1" applyFill="1" applyBorder="1" applyAlignment="1">
      <alignment horizontal="left"/>
    </xf>
    <xf numFmtId="0" fontId="4" fillId="0" borderId="8" xfId="0" applyFont="1" applyFill="1" applyBorder="1" applyAlignment="1">
      <alignment horizontal="left"/>
    </xf>
    <xf numFmtId="0" fontId="7" fillId="0" borderId="3" xfId="1" applyFont="1" applyFill="1" applyBorder="1" applyAlignment="1">
      <alignment horizontal="left"/>
    </xf>
    <xf numFmtId="0" fontId="7" fillId="0" borderId="1" xfId="1" applyFont="1" applyFill="1" applyBorder="1" applyAlignment="1">
      <alignment horizontal="left"/>
    </xf>
    <xf numFmtId="0" fontId="0" fillId="0" borderId="1" xfId="1" applyFont="1" applyFill="1" applyBorder="1" applyAlignment="1">
      <alignment horizontal="left"/>
    </xf>
    <xf numFmtId="49" fontId="0" fillId="0" borderId="7" xfId="1" applyNumberFormat="1" applyFont="1" applyFill="1" applyBorder="1" applyAlignment="1">
      <alignment horizontal="left"/>
    </xf>
    <xf numFmtId="0" fontId="2" fillId="0" borderId="25" xfId="0" applyFont="1" applyBorder="1" applyAlignment="1">
      <alignment horizontal="center" vertical="center" wrapText="1"/>
    </xf>
    <xf numFmtId="0" fontId="2" fillId="0" borderId="26" xfId="0" applyFont="1" applyBorder="1" applyAlignment="1">
      <alignment vertical="center"/>
    </xf>
    <xf numFmtId="0" fontId="0" fillId="2" borderId="9" xfId="0" applyFont="1" applyFill="1" applyBorder="1" applyAlignment="1">
      <alignment wrapText="1"/>
    </xf>
    <xf numFmtId="0" fontId="0" fillId="2" borderId="10" xfId="0" applyFont="1" applyFill="1" applyBorder="1" applyAlignment="1">
      <alignment wrapText="1"/>
    </xf>
    <xf numFmtId="0" fontId="0" fillId="2" borderId="11" xfId="0" applyFont="1" applyFill="1" applyBorder="1" applyAlignment="1">
      <alignment wrapText="1"/>
    </xf>
    <xf numFmtId="0" fontId="0" fillId="2" borderId="12" xfId="0" applyFont="1" applyFill="1" applyBorder="1" applyAlignment="1">
      <alignment wrapText="1"/>
    </xf>
    <xf numFmtId="0" fontId="2" fillId="0" borderId="8" xfId="0" applyFont="1" applyBorder="1" applyAlignment="1">
      <alignment horizontal="center"/>
    </xf>
    <xf numFmtId="0" fontId="2" fillId="0" borderId="29" xfId="0" applyFont="1" applyBorder="1" applyAlignment="1">
      <alignment horizontal="center"/>
    </xf>
    <xf numFmtId="0" fontId="0" fillId="2" borderId="30" xfId="0" applyFont="1" applyFill="1" applyBorder="1" applyAlignment="1">
      <alignment wrapText="1"/>
    </xf>
    <xf numFmtId="0" fontId="0" fillId="2" borderId="31" xfId="0" applyFont="1" applyFill="1" applyBorder="1" applyAlignment="1">
      <alignment wrapText="1"/>
    </xf>
    <xf numFmtId="0" fontId="0" fillId="2" borderId="32" xfId="0" applyFont="1" applyFill="1" applyBorder="1" applyAlignment="1">
      <alignment wrapText="1"/>
    </xf>
    <xf numFmtId="0" fontId="0" fillId="2" borderId="33" xfId="0" applyFont="1" applyFill="1" applyBorder="1" applyAlignment="1">
      <alignment wrapText="1"/>
    </xf>
    <xf numFmtId="0" fontId="0" fillId="3" borderId="0" xfId="0" applyFill="1"/>
    <xf numFmtId="0" fontId="0" fillId="3" borderId="0" xfId="0" applyNumberFormat="1" applyFill="1"/>
    <xf numFmtId="0" fontId="0" fillId="3" borderId="0" xfId="0" applyFont="1" applyFill="1" applyAlignment="1">
      <alignment wrapText="1"/>
    </xf>
    <xf numFmtId="0" fontId="0" fillId="3" borderId="27" xfId="0" applyFont="1" applyFill="1" applyBorder="1" applyAlignment="1">
      <alignment wrapText="1"/>
    </xf>
    <xf numFmtId="0" fontId="0" fillId="3" borderId="0" xfId="0" applyFont="1" applyFill="1" applyBorder="1" applyAlignment="1">
      <alignment wrapText="1"/>
    </xf>
    <xf numFmtId="0" fontId="0" fillId="3" borderId="28" xfId="0" applyFont="1" applyFill="1" applyBorder="1" applyAlignment="1">
      <alignment wrapText="1"/>
    </xf>
    <xf numFmtId="0" fontId="9" fillId="3" borderId="28" xfId="0" applyFont="1" applyFill="1" applyBorder="1" applyAlignment="1">
      <alignment wrapText="1"/>
    </xf>
    <xf numFmtId="49" fontId="0" fillId="0" borderId="21" xfId="1" applyNumberFormat="1" applyFont="1" applyFill="1" applyBorder="1" applyAlignment="1">
      <alignment horizontal="left"/>
    </xf>
    <xf numFmtId="0" fontId="2" fillId="0" borderId="38" xfId="0" applyFont="1" applyBorder="1" applyAlignment="1">
      <alignment vertical="center"/>
    </xf>
    <xf numFmtId="0" fontId="0" fillId="2" borderId="37" xfId="0" applyFont="1" applyFill="1" applyBorder="1" applyAlignment="1">
      <alignment wrapText="1"/>
    </xf>
    <xf numFmtId="14" fontId="0" fillId="2" borderId="10" xfId="0" applyNumberFormat="1" applyFont="1" applyFill="1" applyBorder="1" applyAlignment="1">
      <alignment wrapText="1"/>
    </xf>
    <xf numFmtId="164" fontId="0" fillId="2" borderId="12" xfId="0" applyNumberFormat="1" applyFont="1" applyFill="1" applyBorder="1" applyAlignment="1">
      <alignment wrapText="1"/>
    </xf>
    <xf numFmtId="0" fontId="2" fillId="0" borderId="29" xfId="0" applyFont="1" applyBorder="1" applyAlignment="1"/>
    <xf numFmtId="0" fontId="2" fillId="0" borderId="3" xfId="0" applyFont="1" applyBorder="1" applyAlignment="1"/>
    <xf numFmtId="0" fontId="2" fillId="0" borderId="42" xfId="0" applyFont="1" applyBorder="1" applyAlignment="1">
      <alignment wrapText="1"/>
    </xf>
    <xf numFmtId="0" fontId="2" fillId="0" borderId="8" xfId="0" applyFont="1" applyBorder="1" applyAlignment="1"/>
    <xf numFmtId="0" fontId="2" fillId="0" borderId="43" xfId="0" applyFont="1" applyBorder="1" applyAlignment="1">
      <alignment wrapText="1"/>
    </xf>
    <xf numFmtId="0" fontId="2" fillId="0" borderId="3" xfId="0" applyFont="1" applyBorder="1" applyAlignment="1">
      <alignment wrapText="1"/>
    </xf>
    <xf numFmtId="0" fontId="0" fillId="0" borderId="0" xfId="0" applyNumberFormat="1" applyFill="1"/>
    <xf numFmtId="14" fontId="0" fillId="0" borderId="20" xfId="0" applyNumberFormat="1" applyFill="1" applyBorder="1" applyAlignment="1">
      <alignment vertical="center"/>
    </xf>
    <xf numFmtId="20" fontId="0" fillId="0" borderId="20" xfId="0" applyNumberFormat="1" applyFill="1" applyBorder="1" applyAlignment="1">
      <alignment vertical="center"/>
    </xf>
    <xf numFmtId="0" fontId="1" fillId="0" borderId="0" xfId="0" applyFont="1" applyFill="1" applyAlignment="1">
      <alignment horizontal="left"/>
    </xf>
    <xf numFmtId="0" fontId="0" fillId="0" borderId="0" xfId="0" applyFill="1" applyAlignment="1">
      <alignment horizontal="left"/>
    </xf>
    <xf numFmtId="0" fontId="0" fillId="0" borderId="0" xfId="0" applyFill="1"/>
    <xf numFmtId="0" fontId="2" fillId="0" borderId="2" xfId="0" applyFont="1" applyFill="1" applyBorder="1" applyAlignment="1">
      <alignment horizontal="center"/>
    </xf>
    <xf numFmtId="0" fontId="2" fillId="0" borderId="13" xfId="0" applyFont="1" applyFill="1" applyBorder="1" applyAlignment="1">
      <alignment vertical="center"/>
    </xf>
    <xf numFmtId="0" fontId="2" fillId="0" borderId="0" xfId="0" applyFont="1" applyFill="1" applyAlignment="1">
      <alignment horizontal="center"/>
    </xf>
    <xf numFmtId="0" fontId="2" fillId="0" borderId="13" xfId="0" applyFont="1" applyFill="1" applyBorder="1" applyAlignment="1">
      <alignment horizontal="center"/>
    </xf>
    <xf numFmtId="0" fontId="2" fillId="0" borderId="0" xfId="0" applyFont="1" applyFill="1"/>
    <xf numFmtId="0" fontId="2" fillId="0" borderId="3" xfId="0" applyFont="1" applyFill="1" applyBorder="1" applyAlignment="1">
      <alignment horizontal="center"/>
    </xf>
    <xf numFmtId="0" fontId="2" fillId="0" borderId="1" xfId="0" applyFont="1" applyFill="1" applyBorder="1" applyAlignment="1">
      <alignment horizontal="center"/>
    </xf>
    <xf numFmtId="0" fontId="2" fillId="0" borderId="14" xfId="0" applyFont="1" applyFill="1" applyBorder="1" applyAlignment="1">
      <alignment horizontal="center"/>
    </xf>
    <xf numFmtId="0" fontId="4" fillId="0" borderId="0" xfId="0" applyFont="1" applyFill="1" applyAlignment="1">
      <alignment horizontal="left"/>
    </xf>
    <xf numFmtId="0" fontId="0" fillId="0" borderId="0" xfId="0" applyFont="1" applyFill="1"/>
    <xf numFmtId="0" fontId="0" fillId="0" borderId="0" xfId="0" applyFill="1" applyAlignment="1">
      <alignment horizontal="center"/>
    </xf>
    <xf numFmtId="0" fontId="4" fillId="0" borderId="1" xfId="0" applyFont="1" applyBorder="1" applyAlignment="1">
      <alignment horizontal="left"/>
    </xf>
    <xf numFmtId="0" fontId="4" fillId="0" borderId="1" xfId="0" applyFont="1" applyFill="1" applyBorder="1" applyAlignment="1">
      <alignment horizontal="left"/>
    </xf>
    <xf numFmtId="0" fontId="0" fillId="0" borderId="1" xfId="0" applyFill="1" applyBorder="1" applyAlignment="1">
      <alignment horizontal="right"/>
    </xf>
    <xf numFmtId="0" fontId="2" fillId="0" borderId="15" xfId="0" applyFont="1" applyFill="1" applyBorder="1" applyAlignment="1">
      <alignment vertical="center"/>
    </xf>
    <xf numFmtId="0" fontId="2" fillId="0" borderId="20" xfId="0" applyFont="1" applyFill="1" applyBorder="1" applyAlignment="1">
      <alignment horizontal="center"/>
    </xf>
    <xf numFmtId="0" fontId="2" fillId="0" borderId="0" xfId="0" applyFont="1" applyFill="1" applyBorder="1" applyAlignment="1">
      <alignment wrapText="1"/>
    </xf>
    <xf numFmtId="0" fontId="2" fillId="0" borderId="0" xfId="0" applyFont="1" applyFill="1" applyBorder="1"/>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xf>
    <xf numFmtId="0" fontId="2" fillId="0" borderId="1" xfId="0" applyFont="1" applyFill="1" applyBorder="1" applyAlignment="1">
      <alignment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xf>
    <xf numFmtId="0" fontId="2" fillId="0" borderId="18" xfId="0" applyFont="1" applyFill="1" applyBorder="1" applyAlignment="1">
      <alignment horizontal="center"/>
    </xf>
    <xf numFmtId="0" fontId="2" fillId="0" borderId="19" xfId="0" applyFont="1" applyFill="1" applyBorder="1" applyAlignment="1">
      <alignment horizontal="center"/>
    </xf>
    <xf numFmtId="0" fontId="2" fillId="0" borderId="1" xfId="0" applyFont="1" applyFill="1" applyBorder="1" applyAlignment="1">
      <alignment horizontal="center" vertical="center"/>
    </xf>
    <xf numFmtId="0" fontId="2" fillId="0" borderId="15" xfId="0" applyFont="1" applyFill="1" applyBorder="1" applyAlignment="1">
      <alignment horizontal="center" vertical="center" wrapText="1"/>
    </xf>
    <xf numFmtId="0" fontId="0" fillId="0" borderId="20" xfId="0" applyNumberFormat="1" applyFill="1" applyBorder="1" applyAlignment="1">
      <alignment horizontal="center" vertical="center"/>
    </xf>
    <xf numFmtId="0" fontId="5" fillId="2" borderId="37" xfId="0" applyFont="1" applyFill="1" applyBorder="1" applyAlignment="1">
      <alignment horizontal="center" vertical="center" wrapText="1"/>
    </xf>
    <xf numFmtId="0" fontId="0" fillId="2" borderId="0" xfId="0" applyFont="1" applyFill="1" applyBorder="1" applyAlignment="1">
      <alignment horizontal="center" vertical="center"/>
    </xf>
    <xf numFmtId="0" fontId="10" fillId="2" borderId="37" xfId="0" applyFont="1" applyFill="1" applyBorder="1" applyAlignment="1">
      <alignment horizontal="center" vertical="center" wrapText="1"/>
    </xf>
    <xf numFmtId="0" fontId="2" fillId="0" borderId="34" xfId="0" applyFont="1" applyBorder="1" applyAlignment="1">
      <alignment vertical="center" wrapText="1"/>
    </xf>
    <xf numFmtId="0" fontId="2" fillId="0" borderId="25" xfId="0" applyFont="1" applyBorder="1" applyAlignment="1">
      <alignment vertical="center" wrapText="1"/>
    </xf>
    <xf numFmtId="0" fontId="2" fillId="0" borderId="35" xfId="0" applyFont="1" applyBorder="1" applyAlignment="1">
      <alignment vertical="center"/>
    </xf>
    <xf numFmtId="0" fontId="2" fillId="0" borderId="15" xfId="0" applyFont="1" applyBorder="1" applyAlignment="1">
      <alignment vertical="center"/>
    </xf>
    <xf numFmtId="0" fontId="2" fillId="0" borderId="36" xfId="0" applyFont="1" applyBorder="1" applyAlignment="1">
      <alignment horizontal="center" vertical="center" wrapText="1"/>
    </xf>
    <xf numFmtId="0" fontId="2" fillId="0" borderId="2" xfId="0" applyFont="1" applyBorder="1" applyAlignment="1">
      <alignment horizontal="center" vertical="center"/>
    </xf>
    <xf numFmtId="0" fontId="2" fillId="0" borderId="35" xfId="0" applyFont="1" applyBorder="1" applyAlignment="1">
      <alignment horizontal="center" vertical="center"/>
    </xf>
    <xf numFmtId="0" fontId="2" fillId="0" borderId="39" xfId="0" applyFont="1" applyBorder="1" applyAlignment="1">
      <alignment vertical="center"/>
    </xf>
    <xf numFmtId="0" fontId="2" fillId="0" borderId="5" xfId="0" applyFont="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17"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8" fillId="0" borderId="13" xfId="0" applyFont="1" applyBorder="1" applyAlignment="1">
      <alignment horizontal="center" vertical="center"/>
    </xf>
    <xf numFmtId="0" fontId="8" fillId="0" borderId="38" xfId="0" applyFont="1" applyBorder="1" applyAlignment="1">
      <alignment horizontal="center" vertical="center"/>
    </xf>
    <xf numFmtId="0" fontId="0" fillId="2" borderId="40"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2" fillId="0" borderId="5" xfId="0" applyFont="1" applyBorder="1" applyAlignment="1">
      <alignment vertical="center"/>
    </xf>
    <xf numFmtId="0" fontId="2" fillId="0" borderId="5"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2" fillId="0" borderId="20" xfId="0" applyFont="1" applyBorder="1" applyAlignment="1">
      <alignment horizontal="center"/>
    </xf>
    <xf numFmtId="0" fontId="2" fillId="0" borderId="16" xfId="0" applyFont="1" applyBorder="1" applyAlignment="1">
      <alignment horizontal="center" vertical="center" wrapText="1"/>
    </xf>
    <xf numFmtId="0" fontId="2" fillId="0" borderId="26" xfId="0" applyFont="1" applyBorder="1" applyAlignment="1">
      <alignment horizontal="center" vertical="center" wrapText="1"/>
    </xf>
    <xf numFmtId="0" fontId="0" fillId="4" borderId="20" xfId="0" applyFill="1" applyBorder="1"/>
    <xf numFmtId="0" fontId="0" fillId="5" borderId="20" xfId="0" applyFill="1" applyBorder="1"/>
    <xf numFmtId="0" fontId="0" fillId="6" borderId="20" xfId="0" applyFill="1" applyBorder="1"/>
  </cellXfs>
  <cellStyles count="2">
    <cellStyle name="Normální" xfId="0" builtinId="0"/>
    <cellStyle name="normální 2" xfId="1"/>
  </cellStyles>
  <dxfs count="20">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Q253"/>
  <sheetViews>
    <sheetView zoomScaleNormal="100" workbookViewId="0">
      <pane ySplit="3" topLeftCell="A97" activePane="bottomLeft" state="frozen"/>
      <selection pane="bottomLeft" activeCell="AD113" sqref="AD113"/>
    </sheetView>
  </sheetViews>
  <sheetFormatPr defaultRowHeight="15" customHeight="1" x14ac:dyDescent="0.2"/>
  <cols>
    <col min="1" max="1" width="5.5703125" style="76" customWidth="1"/>
    <col min="2" max="2" width="13" style="64" customWidth="1"/>
    <col min="3" max="3" width="10.5703125" style="64" customWidth="1"/>
    <col min="4" max="4" width="12" style="64" customWidth="1"/>
    <col min="5" max="5" width="19.140625" style="64" customWidth="1"/>
    <col min="6" max="6" width="4.42578125" style="65" customWidth="1"/>
    <col min="7" max="7" width="4.140625" style="65" customWidth="1"/>
    <col min="8" max="8" width="4" style="65" customWidth="1"/>
    <col min="9" max="9" width="6.85546875" style="65" customWidth="1"/>
    <col min="10" max="10" width="4.42578125" style="65" customWidth="1"/>
    <col min="11" max="11" width="4.140625" style="65" customWidth="1"/>
    <col min="12" max="12" width="3.85546875" style="65" customWidth="1"/>
    <col min="13" max="13" width="7" style="65" customWidth="1"/>
    <col min="14" max="14" width="4.42578125" style="65" customWidth="1"/>
    <col min="15" max="15" width="4.140625" style="65" customWidth="1"/>
    <col min="16" max="16" width="3.7109375" style="65" customWidth="1"/>
    <col min="17" max="17" width="6.85546875" style="65" customWidth="1"/>
    <col min="18" max="18" width="4.42578125" style="65" customWidth="1"/>
    <col min="19" max="19" width="4.140625" style="65" customWidth="1"/>
    <col min="20" max="20" width="3.7109375" style="65" customWidth="1"/>
    <col min="21" max="21" width="7.42578125" style="65" customWidth="1"/>
    <col min="22" max="29" width="9.140625" style="65" hidden="1" customWidth="1"/>
    <col min="30" max="30" width="7" style="65" customWidth="1"/>
    <col min="31" max="31" width="5.5703125" style="65" customWidth="1"/>
    <col min="32" max="32" width="5.85546875" style="65" customWidth="1"/>
    <col min="33" max="33" width="0.7109375" style="65" hidden="1" customWidth="1"/>
    <col min="34" max="34" width="7.42578125" style="65" customWidth="1"/>
    <col min="35" max="35" width="7" style="65" customWidth="1"/>
    <col min="36" max="36" width="6.42578125" style="65" customWidth="1"/>
    <col min="37" max="37" width="7.28515625" style="65" hidden="1" customWidth="1"/>
    <col min="38" max="38" width="3.140625" style="65" hidden="1" customWidth="1"/>
    <col min="39" max="39" width="9.42578125" style="65" customWidth="1"/>
    <col min="40" max="40" width="7.5703125" style="65" customWidth="1"/>
    <col min="41" max="41" width="7.42578125" style="65" customWidth="1"/>
    <col min="42" max="42" width="0.140625" style="65" customWidth="1"/>
    <col min="43" max="43" width="9.140625" style="65" hidden="1" customWidth="1"/>
    <col min="44" max="16384" width="9.140625" style="65"/>
  </cols>
  <sheetData>
    <row r="1" spans="1:43" ht="24.75" customHeight="1" x14ac:dyDescent="0.3">
      <c r="A1" s="63" t="s">
        <v>0</v>
      </c>
      <c r="B1" s="63"/>
    </row>
    <row r="2" spans="1:43" s="70" customFormat="1" ht="13.5" customHeight="1" x14ac:dyDescent="0.2">
      <c r="A2" s="92" t="s">
        <v>1</v>
      </c>
      <c r="B2" s="92" t="s">
        <v>2</v>
      </c>
      <c r="C2" s="85" t="s">
        <v>3</v>
      </c>
      <c r="D2" s="85" t="s">
        <v>23</v>
      </c>
      <c r="E2" s="93" t="s">
        <v>4</v>
      </c>
      <c r="F2" s="89" t="s">
        <v>5</v>
      </c>
      <c r="G2" s="90"/>
      <c r="H2" s="91"/>
      <c r="I2" s="88" t="s">
        <v>6</v>
      </c>
      <c r="J2" s="89" t="s">
        <v>7</v>
      </c>
      <c r="K2" s="90"/>
      <c r="L2" s="91"/>
      <c r="M2" s="88" t="s">
        <v>8</v>
      </c>
      <c r="N2" s="89" t="s">
        <v>9</v>
      </c>
      <c r="O2" s="90"/>
      <c r="P2" s="91"/>
      <c r="Q2" s="88" t="s">
        <v>10</v>
      </c>
      <c r="R2" s="89" t="s">
        <v>11</v>
      </c>
      <c r="S2" s="90"/>
      <c r="T2" s="91"/>
      <c r="U2" s="84" t="s">
        <v>12</v>
      </c>
      <c r="V2" s="86" t="s">
        <v>13</v>
      </c>
      <c r="W2" s="86"/>
      <c r="X2" s="66"/>
      <c r="Y2" s="85" t="s">
        <v>14</v>
      </c>
      <c r="Z2" s="86" t="s">
        <v>15</v>
      </c>
      <c r="AA2" s="86"/>
      <c r="AB2" s="66"/>
      <c r="AC2" s="85" t="s">
        <v>16</v>
      </c>
      <c r="AD2" s="87" t="s">
        <v>17</v>
      </c>
      <c r="AE2" s="80" t="s">
        <v>18</v>
      </c>
      <c r="AF2" s="67" t="s">
        <v>19</v>
      </c>
      <c r="AG2" s="68" t="s">
        <v>20</v>
      </c>
      <c r="AH2" s="69" t="s">
        <v>21</v>
      </c>
      <c r="AI2" s="69" t="s">
        <v>32</v>
      </c>
      <c r="AJ2" s="69" t="s">
        <v>33</v>
      </c>
      <c r="AK2" s="69" t="s">
        <v>22</v>
      </c>
      <c r="AM2" s="81" t="s">
        <v>44</v>
      </c>
      <c r="AN2" s="82" t="s">
        <v>24</v>
      </c>
      <c r="AO2" s="82" t="s">
        <v>25</v>
      </c>
      <c r="AP2" s="70" t="s">
        <v>26</v>
      </c>
      <c r="AQ2" s="82" t="s">
        <v>27</v>
      </c>
    </row>
    <row r="3" spans="1:43" s="70" customFormat="1" ht="24" customHeight="1" x14ac:dyDescent="0.2">
      <c r="A3" s="92"/>
      <c r="B3" s="92"/>
      <c r="C3" s="85"/>
      <c r="D3" s="85"/>
      <c r="E3" s="85"/>
      <c r="F3" s="71" t="s">
        <v>28</v>
      </c>
      <c r="G3" s="71" t="s">
        <v>29</v>
      </c>
      <c r="H3" s="71" t="s">
        <v>42</v>
      </c>
      <c r="I3" s="85"/>
      <c r="J3" s="71" t="s">
        <v>28</v>
      </c>
      <c r="K3" s="71" t="s">
        <v>29</v>
      </c>
      <c r="L3" s="71" t="s">
        <v>42</v>
      </c>
      <c r="M3" s="85"/>
      <c r="N3" s="71" t="s">
        <v>28</v>
      </c>
      <c r="O3" s="71" t="s">
        <v>29</v>
      </c>
      <c r="P3" s="71" t="s">
        <v>42</v>
      </c>
      <c r="Q3" s="85"/>
      <c r="R3" s="71" t="s">
        <v>28</v>
      </c>
      <c r="S3" s="71" t="s">
        <v>29</v>
      </c>
      <c r="T3" s="71" t="s">
        <v>42</v>
      </c>
      <c r="U3" s="85"/>
      <c r="V3" s="72" t="s">
        <v>28</v>
      </c>
      <c r="W3" s="72" t="s">
        <v>29</v>
      </c>
      <c r="X3" s="71"/>
      <c r="Y3" s="85"/>
      <c r="Z3" s="72" t="s">
        <v>28</v>
      </c>
      <c r="AA3" s="72" t="s">
        <v>29</v>
      </c>
      <c r="AB3" s="71"/>
      <c r="AC3" s="85"/>
      <c r="AD3" s="87"/>
      <c r="AE3" s="80"/>
      <c r="AF3" s="73" t="s">
        <v>43</v>
      </c>
      <c r="AG3" s="68" t="s">
        <v>30</v>
      </c>
      <c r="AH3" s="73" t="s">
        <v>31</v>
      </c>
      <c r="AI3" s="73" t="s">
        <v>31</v>
      </c>
      <c r="AJ3" s="73" t="s">
        <v>31</v>
      </c>
      <c r="AK3" s="73" t="s">
        <v>31</v>
      </c>
      <c r="AM3" s="81"/>
      <c r="AN3" s="83"/>
      <c r="AO3" s="83"/>
      <c r="AP3" s="70" t="s">
        <v>34</v>
      </c>
      <c r="AQ3" s="82"/>
    </row>
    <row r="4" spans="1:43" ht="13.7" customHeight="1" x14ac:dyDescent="0.2">
      <c r="A4" s="7">
        <v>1</v>
      </c>
      <c r="B4" s="74" t="s">
        <v>51</v>
      </c>
      <c r="C4" s="8" t="s">
        <v>52</v>
      </c>
      <c r="D4" s="26" t="s">
        <v>53</v>
      </c>
      <c r="E4" s="49" t="s">
        <v>54</v>
      </c>
      <c r="F4" s="9">
        <v>104</v>
      </c>
      <c r="G4" s="9">
        <v>35</v>
      </c>
      <c r="H4" s="9">
        <v>1</v>
      </c>
      <c r="I4" s="9">
        <f t="shared" ref="I4:I67" si="0">F4+G4</f>
        <v>139</v>
      </c>
      <c r="J4" s="9">
        <v>95</v>
      </c>
      <c r="K4" s="9">
        <v>33</v>
      </c>
      <c r="L4" s="9">
        <v>2</v>
      </c>
      <c r="M4" s="9">
        <f t="shared" ref="M4:M67" si="1">J4+K4</f>
        <v>128</v>
      </c>
      <c r="N4" s="9">
        <v>85</v>
      </c>
      <c r="O4" s="9">
        <v>43</v>
      </c>
      <c r="P4" s="9">
        <v>1</v>
      </c>
      <c r="Q4" s="9">
        <f t="shared" ref="Q4:Q67" si="2">N4+O4</f>
        <v>128</v>
      </c>
      <c r="R4" s="9">
        <v>91</v>
      </c>
      <c r="S4" s="9">
        <v>43</v>
      </c>
      <c r="T4" s="9">
        <v>1</v>
      </c>
      <c r="U4" s="9">
        <f t="shared" ref="U4:U67" si="3">R4+S4</f>
        <v>134</v>
      </c>
      <c r="V4" s="9"/>
      <c r="W4" s="9"/>
      <c r="X4" s="9"/>
      <c r="Y4" s="9">
        <f t="shared" ref="Y4:Y67" si="4">V4+W4</f>
        <v>0</v>
      </c>
      <c r="Z4" s="9"/>
      <c r="AA4" s="9"/>
      <c r="AB4" s="9"/>
      <c r="AC4" s="9">
        <f t="shared" ref="AC4:AC67" si="5">Z4+AA4</f>
        <v>0</v>
      </c>
      <c r="AD4" s="9">
        <f t="shared" ref="AD4:AD67" si="6">I4+M4+Q4+U4+Y4+AC4</f>
        <v>529</v>
      </c>
      <c r="AE4" s="9">
        <f t="shared" ref="AE4:AE67" si="7">H4+L4+P4+T4+X4+AB4</f>
        <v>5</v>
      </c>
      <c r="AF4" s="22">
        <f t="array" ref="AF4">1+COUNTIF($AD$4:$AD$253,"&gt;"&amp;AD4)+SUM(IF($AD$4:$AD$253=AD4,IF($AN$4:$AN$253&gt;AN4,1,0),0))+SUM(IF($AD$4:$AD$253=AD4,IF($AN$4:$AN$253=AN4,IF($AE$4:$AE$253&lt;AE4,1,0),0),0))+SUM(IF($AD$4:$AD$253=AD4,IF($AN$4:$AN$253=AN4,IF($AE$4:$AE$253=AE4,IF($AP$4:$AP$253&gt;AP4,1,0),0),0),0))</f>
        <v>29</v>
      </c>
      <c r="AG4" s="60">
        <v>1</v>
      </c>
      <c r="AH4" s="94">
        <f>AD4+AD5</f>
        <v>1013</v>
      </c>
      <c r="AI4" s="94">
        <f>AN4+AN5</f>
        <v>308</v>
      </c>
      <c r="AJ4" s="94">
        <f>AE4+AE5</f>
        <v>12</v>
      </c>
      <c r="AK4" s="21">
        <f t="array" ref="AK4">1+(SUM(IF($AH$4:$AH$253&gt;AH4,1,0))+SUM(IF($AH$4:$AH$253=AH4,IF($AI$4:$AI$253&gt;AI4,1,0),0))+SUM(IF($AH$4:$AH$253=AH4,IF($AI$4:$AI$253=AI4,IF($AJ$4:$AJ$253&lt;AJ4,1,0),0),0))+SUM(IF($AH$4:$AH$253=AH4,IF($AI$4:$AI$253=AI4,IF($AJ$4:$AJ$253=AJ4,IF($AQ$4:$AQ$253&gt;AQ4,1,0),0),0),0)))*2</f>
        <v>55</v>
      </c>
      <c r="AL4" s="60">
        <v>1</v>
      </c>
      <c r="AM4" s="61"/>
      <c r="AN4" s="60">
        <f t="shared" ref="AN4:AN67" si="8">G4+K4+O4+S4+W4+AA4</f>
        <v>154</v>
      </c>
      <c r="AO4" s="60">
        <f t="shared" ref="AO4:AO67" si="9">F4+J4+N4+R4+V4+Z4</f>
        <v>375</v>
      </c>
      <c r="AP4" s="65">
        <v>250</v>
      </c>
      <c r="AQ4" s="65">
        <v>250</v>
      </c>
    </row>
    <row r="5" spans="1:43" ht="13.7" customHeight="1" x14ac:dyDescent="0.2">
      <c r="A5" s="7">
        <v>2</v>
      </c>
      <c r="B5" s="24" t="s">
        <v>55</v>
      </c>
      <c r="C5" s="12" t="s">
        <v>56</v>
      </c>
      <c r="D5" s="26" t="s">
        <v>53</v>
      </c>
      <c r="E5" s="49" t="s">
        <v>54</v>
      </c>
      <c r="F5" s="9">
        <v>78</v>
      </c>
      <c r="G5" s="9">
        <v>44</v>
      </c>
      <c r="H5" s="9">
        <v>1</v>
      </c>
      <c r="I5" s="9">
        <f t="shared" si="0"/>
        <v>122</v>
      </c>
      <c r="J5" s="9">
        <v>92</v>
      </c>
      <c r="K5" s="9">
        <v>34</v>
      </c>
      <c r="L5" s="9">
        <v>3</v>
      </c>
      <c r="M5" s="9">
        <f t="shared" si="1"/>
        <v>126</v>
      </c>
      <c r="N5" s="9">
        <v>81</v>
      </c>
      <c r="O5" s="9">
        <v>32</v>
      </c>
      <c r="P5" s="9">
        <v>2</v>
      </c>
      <c r="Q5" s="9">
        <f t="shared" si="2"/>
        <v>113</v>
      </c>
      <c r="R5" s="9">
        <v>79</v>
      </c>
      <c r="S5" s="9">
        <v>44</v>
      </c>
      <c r="T5" s="9">
        <v>1</v>
      </c>
      <c r="U5" s="9">
        <f t="shared" si="3"/>
        <v>123</v>
      </c>
      <c r="V5" s="9"/>
      <c r="W5" s="9"/>
      <c r="X5" s="9"/>
      <c r="Y5" s="9">
        <f t="shared" si="4"/>
        <v>0</v>
      </c>
      <c r="Z5" s="9"/>
      <c r="AA5" s="9"/>
      <c r="AB5" s="9"/>
      <c r="AC5" s="9">
        <f t="shared" si="5"/>
        <v>0</v>
      </c>
      <c r="AD5" s="9">
        <f t="shared" si="6"/>
        <v>484</v>
      </c>
      <c r="AE5" s="9">
        <f t="shared" si="7"/>
        <v>7</v>
      </c>
      <c r="AF5" s="9">
        <f t="array" ref="AF5">1+COUNTIF($AD$4:$AD$253,"&gt;"&amp;AD5)+SUM(IF($AD$4:$AD$253=AD5,IF($AN$4:$AN$253&gt;AN5,1,0),0))+SUM(IF($AD$4:$AD$253=AD5,IF($AN$4:$AN$253=AN5,IF($AE$4:$AE$253&lt;AE5,1,0),0),0))+SUM(IF($AD$4:$AD$253=AD5,IF($AN$4:$AN$253=AN5,IF($AE$4:$AE$253=AE5,IF($AP$4:$AP$253&gt;AP5,1,0),0),0),0))</f>
        <v>72</v>
      </c>
      <c r="AG5" s="60">
        <v>2</v>
      </c>
      <c r="AH5" s="94"/>
      <c r="AI5" s="94"/>
      <c r="AJ5" s="94"/>
      <c r="AK5" s="20">
        <f>AK4+1</f>
        <v>56</v>
      </c>
      <c r="AL5" s="60">
        <v>2</v>
      </c>
      <c r="AM5" s="62"/>
      <c r="AN5" s="60">
        <f t="shared" si="8"/>
        <v>154</v>
      </c>
      <c r="AO5" s="60">
        <f t="shared" si="9"/>
        <v>330</v>
      </c>
      <c r="AP5" s="65">
        <v>249</v>
      </c>
    </row>
    <row r="6" spans="1:43" ht="13.7" customHeight="1" x14ac:dyDescent="0.2">
      <c r="A6" s="7">
        <v>3</v>
      </c>
      <c r="B6" s="25" t="s">
        <v>57</v>
      </c>
      <c r="C6" s="16" t="s">
        <v>58</v>
      </c>
      <c r="D6" s="26" t="s">
        <v>53</v>
      </c>
      <c r="E6" s="29" t="s">
        <v>59</v>
      </c>
      <c r="F6" s="9">
        <v>82</v>
      </c>
      <c r="G6" s="9">
        <v>29</v>
      </c>
      <c r="H6" s="9">
        <v>2</v>
      </c>
      <c r="I6" s="9">
        <f t="shared" si="0"/>
        <v>111</v>
      </c>
      <c r="J6" s="9">
        <v>86</v>
      </c>
      <c r="K6" s="9">
        <v>25</v>
      </c>
      <c r="L6" s="9">
        <v>3</v>
      </c>
      <c r="M6" s="9">
        <f t="shared" si="1"/>
        <v>111</v>
      </c>
      <c r="N6" s="9">
        <v>92</v>
      </c>
      <c r="O6" s="9">
        <v>26</v>
      </c>
      <c r="P6" s="9">
        <v>5</v>
      </c>
      <c r="Q6" s="9">
        <f t="shared" si="2"/>
        <v>118</v>
      </c>
      <c r="R6" s="9">
        <v>85</v>
      </c>
      <c r="S6" s="9">
        <v>34</v>
      </c>
      <c r="T6" s="9">
        <v>5</v>
      </c>
      <c r="U6" s="9">
        <f t="shared" si="3"/>
        <v>119</v>
      </c>
      <c r="V6" s="9"/>
      <c r="W6" s="9"/>
      <c r="X6" s="9"/>
      <c r="Y6" s="9">
        <f t="shared" si="4"/>
        <v>0</v>
      </c>
      <c r="Z6" s="9"/>
      <c r="AA6" s="9"/>
      <c r="AB6" s="9"/>
      <c r="AC6" s="9">
        <f t="shared" si="5"/>
        <v>0</v>
      </c>
      <c r="AD6" s="9">
        <f t="shared" si="6"/>
        <v>459</v>
      </c>
      <c r="AE6" s="9">
        <f t="shared" si="7"/>
        <v>15</v>
      </c>
      <c r="AF6" s="9">
        <f t="array" ref="AF6">1+COUNTIF($AD$4:$AD$253,"&gt;"&amp;AD6)+SUM(IF($AD$4:$AD$253=AD6,IF($AN$4:$AN$253&gt;AN6,1,0),0))+SUM(IF($AD$4:$AD$253=AD6,IF($AN$4:$AN$253=AN6,IF($AE$4:$AE$253&lt;AE6,1,0),0),0))+SUM(IF($AD$4:$AD$253=AD6,IF($AN$4:$AN$253=AN6,IF($AE$4:$AE$253=AE6,IF($AP$4:$AP$253&gt;AP6,1,0),0),0),0))</f>
        <v>95</v>
      </c>
      <c r="AG6" s="60">
        <v>3</v>
      </c>
      <c r="AH6" s="94">
        <f>AD6+AD7</f>
        <v>933</v>
      </c>
      <c r="AI6" s="94">
        <f>AN6+AN7</f>
        <v>231</v>
      </c>
      <c r="AJ6" s="94">
        <f>AE6+AE7</f>
        <v>27</v>
      </c>
      <c r="AK6" s="20">
        <f t="array" ref="AK6">1+(SUM(IF($AH$4:$AH$253&gt;AH6,1,0))+SUM(IF($AH$4:$AH$253=AH6,IF($AI$4:$AI$253&gt;AI6,1,0),0))+SUM(IF($AH$4:$AH$253=AH6,IF($AI$4:$AI$253=AI6,IF($AJ$4:$AJ$253&lt;AJ6,1,0),0),0))+SUM(IF($AH$4:$AH$253=AH6,IF($AI$4:$AI$253=AI6,IF($AJ$4:$AJ$253=AJ6,IF($AQ$4:$AQ$253&gt;AQ6,1,0),0),0),0)))*2</f>
        <v>97</v>
      </c>
      <c r="AL6" s="60">
        <v>3</v>
      </c>
      <c r="AM6" s="61"/>
      <c r="AN6" s="60">
        <f t="shared" si="8"/>
        <v>114</v>
      </c>
      <c r="AO6" s="60">
        <f t="shared" si="9"/>
        <v>345</v>
      </c>
      <c r="AP6" s="65">
        <v>248</v>
      </c>
      <c r="AQ6" s="65">
        <v>248</v>
      </c>
    </row>
    <row r="7" spans="1:43" ht="13.7" customHeight="1" x14ac:dyDescent="0.2">
      <c r="A7" s="7">
        <v>4</v>
      </c>
      <c r="B7" s="24" t="s">
        <v>60</v>
      </c>
      <c r="C7" s="12" t="s">
        <v>61</v>
      </c>
      <c r="D7" s="26" t="s">
        <v>53</v>
      </c>
      <c r="E7" s="29" t="s">
        <v>62</v>
      </c>
      <c r="F7" s="9">
        <v>88</v>
      </c>
      <c r="G7" s="9">
        <v>38</v>
      </c>
      <c r="H7" s="9">
        <v>1</v>
      </c>
      <c r="I7" s="9">
        <f t="shared" si="0"/>
        <v>126</v>
      </c>
      <c r="J7" s="9">
        <v>88</v>
      </c>
      <c r="K7" s="9">
        <v>35</v>
      </c>
      <c r="L7" s="9">
        <v>2</v>
      </c>
      <c r="M7" s="9">
        <f t="shared" si="1"/>
        <v>123</v>
      </c>
      <c r="N7" s="9">
        <v>99</v>
      </c>
      <c r="O7" s="9">
        <v>18</v>
      </c>
      <c r="P7" s="9">
        <v>6</v>
      </c>
      <c r="Q7" s="9">
        <f t="shared" si="2"/>
        <v>117</v>
      </c>
      <c r="R7" s="9">
        <v>82</v>
      </c>
      <c r="S7" s="9">
        <v>26</v>
      </c>
      <c r="T7" s="9">
        <v>3</v>
      </c>
      <c r="U7" s="9">
        <f t="shared" si="3"/>
        <v>108</v>
      </c>
      <c r="V7" s="9"/>
      <c r="W7" s="9"/>
      <c r="X7" s="9"/>
      <c r="Y7" s="9">
        <f t="shared" si="4"/>
        <v>0</v>
      </c>
      <c r="Z7" s="9"/>
      <c r="AA7" s="9"/>
      <c r="AB7" s="9"/>
      <c r="AC7" s="9">
        <f t="shared" si="5"/>
        <v>0</v>
      </c>
      <c r="AD7" s="9">
        <f t="shared" si="6"/>
        <v>474</v>
      </c>
      <c r="AE7" s="9">
        <f t="shared" si="7"/>
        <v>12</v>
      </c>
      <c r="AF7" s="9">
        <f t="array" ref="AF7">1+COUNTIF($AD$4:$AD$253,"&gt;"&amp;AD7)+SUM(IF($AD$4:$AD$253=AD7,IF($AN$4:$AN$253&gt;AN7,1,0),0))+SUM(IF($AD$4:$AD$253=AD7,IF($AN$4:$AN$253=AN7,IF($AE$4:$AE$253&lt;AE7,1,0),0),0))+SUM(IF($AD$4:$AD$253=AD7,IF($AN$4:$AN$253=AN7,IF($AE$4:$AE$253=AE7,IF($AP$4:$AP$253&gt;AP7,1,0),0),0),0))</f>
        <v>85</v>
      </c>
      <c r="AG7" s="60">
        <v>4</v>
      </c>
      <c r="AH7" s="94"/>
      <c r="AI7" s="94"/>
      <c r="AJ7" s="94"/>
      <c r="AK7" s="20">
        <f>AK6+1</f>
        <v>98</v>
      </c>
      <c r="AL7" s="60">
        <v>4</v>
      </c>
      <c r="AM7" s="62"/>
      <c r="AN7" s="60">
        <f t="shared" si="8"/>
        <v>117</v>
      </c>
      <c r="AO7" s="60">
        <f t="shared" si="9"/>
        <v>357</v>
      </c>
      <c r="AP7" s="65">
        <v>247</v>
      </c>
    </row>
    <row r="8" spans="1:43" ht="13.7" customHeight="1" x14ac:dyDescent="0.2">
      <c r="A8" s="7">
        <v>5</v>
      </c>
      <c r="B8" s="25" t="s">
        <v>63</v>
      </c>
      <c r="C8" s="16" t="s">
        <v>64</v>
      </c>
      <c r="D8" s="27" t="s">
        <v>65</v>
      </c>
      <c r="E8" s="29" t="s">
        <v>62</v>
      </c>
      <c r="F8" s="9">
        <v>89</v>
      </c>
      <c r="G8" s="9">
        <v>26</v>
      </c>
      <c r="H8" s="9">
        <v>7</v>
      </c>
      <c r="I8" s="9">
        <f t="shared" si="0"/>
        <v>115</v>
      </c>
      <c r="J8" s="9">
        <v>81</v>
      </c>
      <c r="K8" s="9">
        <v>34</v>
      </c>
      <c r="L8" s="9">
        <v>2</v>
      </c>
      <c r="M8" s="9">
        <f t="shared" si="1"/>
        <v>115</v>
      </c>
      <c r="N8" s="9">
        <v>88</v>
      </c>
      <c r="O8" s="9">
        <v>44</v>
      </c>
      <c r="P8" s="9">
        <v>4</v>
      </c>
      <c r="Q8" s="9">
        <f t="shared" si="2"/>
        <v>132</v>
      </c>
      <c r="R8" s="9">
        <v>86</v>
      </c>
      <c r="S8" s="9">
        <v>26</v>
      </c>
      <c r="T8" s="9">
        <v>5</v>
      </c>
      <c r="U8" s="9">
        <f t="shared" si="3"/>
        <v>112</v>
      </c>
      <c r="V8" s="9"/>
      <c r="W8" s="9"/>
      <c r="X8" s="9"/>
      <c r="Y8" s="9">
        <f t="shared" si="4"/>
        <v>0</v>
      </c>
      <c r="Z8" s="9"/>
      <c r="AA8" s="9"/>
      <c r="AB8" s="9"/>
      <c r="AC8" s="9">
        <f t="shared" si="5"/>
        <v>0</v>
      </c>
      <c r="AD8" s="9">
        <f t="shared" si="6"/>
        <v>474</v>
      </c>
      <c r="AE8" s="9">
        <f t="shared" si="7"/>
        <v>18</v>
      </c>
      <c r="AF8" s="9">
        <f t="array" ref="AF8">1+COUNTIF($AD$4:$AD$253,"&gt;"&amp;AD8)+SUM(IF($AD$4:$AD$253=AD8,IF($AN$4:$AN$253&gt;AN8,1,0),0))+SUM(IF($AD$4:$AD$253=AD8,IF($AN$4:$AN$253=AN8,IF($AE$4:$AE$253&lt;AE8,1,0),0),0))+SUM(IF($AD$4:$AD$253=AD8,IF($AN$4:$AN$253=AN8,IF($AE$4:$AE$253=AE8,IF($AP$4:$AP$253&gt;AP8,1,0),0),0),0))</f>
        <v>83</v>
      </c>
      <c r="AG8" s="60">
        <v>5</v>
      </c>
      <c r="AH8" s="94">
        <f>AD8+AD9</f>
        <v>882</v>
      </c>
      <c r="AI8" s="94">
        <f>AN8+AN9</f>
        <v>218</v>
      </c>
      <c r="AJ8" s="94">
        <f>AE8+AE9</f>
        <v>45</v>
      </c>
      <c r="AK8" s="20">
        <f t="array" ref="AK8">1+(SUM(IF($AH$4:$AH$253&gt;AH8,1,0))+SUM(IF($AH$4:$AH$253=AH8,IF($AI$4:$AI$253&gt;AI8,1,0),0))+SUM(IF($AH$4:$AH$253=AH8,IF($AI$4:$AI$253=AI8,IF($AJ$4:$AJ$253&lt;AJ8,1,0),0),0))+SUM(IF($AH$4:$AH$253=AH8,IF($AI$4:$AI$253=AI8,IF($AJ$4:$AJ$253=AJ8,IF($AQ$4:$AQ$253&gt;AQ8,1,0),0),0),0)))*2</f>
        <v>105</v>
      </c>
      <c r="AL8" s="60">
        <v>5</v>
      </c>
      <c r="AM8" s="61"/>
      <c r="AN8" s="60">
        <f t="shared" si="8"/>
        <v>130</v>
      </c>
      <c r="AO8" s="60">
        <f t="shared" si="9"/>
        <v>344</v>
      </c>
      <c r="AP8" s="65">
        <v>246</v>
      </c>
      <c r="AQ8" s="65">
        <v>246</v>
      </c>
    </row>
    <row r="9" spans="1:43" ht="13.7" customHeight="1" x14ac:dyDescent="0.2">
      <c r="A9" s="7">
        <v>6</v>
      </c>
      <c r="B9" s="24" t="s">
        <v>66</v>
      </c>
      <c r="C9" s="12" t="s">
        <v>68</v>
      </c>
      <c r="D9" s="28" t="s">
        <v>67</v>
      </c>
      <c r="E9" s="29" t="s">
        <v>62</v>
      </c>
      <c r="F9" s="9">
        <v>79</v>
      </c>
      <c r="G9" s="9">
        <v>17</v>
      </c>
      <c r="H9" s="9">
        <v>8</v>
      </c>
      <c r="I9" s="9">
        <f t="shared" si="0"/>
        <v>96</v>
      </c>
      <c r="J9" s="9">
        <v>90</v>
      </c>
      <c r="K9" s="9">
        <v>26</v>
      </c>
      <c r="L9" s="9">
        <v>7</v>
      </c>
      <c r="M9" s="9">
        <f t="shared" si="1"/>
        <v>116</v>
      </c>
      <c r="N9" s="9">
        <v>77</v>
      </c>
      <c r="O9" s="9">
        <v>18</v>
      </c>
      <c r="P9" s="9">
        <v>7</v>
      </c>
      <c r="Q9" s="9">
        <f t="shared" si="2"/>
        <v>95</v>
      </c>
      <c r="R9" s="9">
        <v>74</v>
      </c>
      <c r="S9" s="9">
        <v>27</v>
      </c>
      <c r="T9" s="9">
        <v>5</v>
      </c>
      <c r="U9" s="9">
        <f t="shared" si="3"/>
        <v>101</v>
      </c>
      <c r="V9" s="9"/>
      <c r="W9" s="9"/>
      <c r="X9" s="9"/>
      <c r="Y9" s="9">
        <f t="shared" si="4"/>
        <v>0</v>
      </c>
      <c r="Z9" s="9"/>
      <c r="AA9" s="9"/>
      <c r="AB9" s="9"/>
      <c r="AC9" s="9">
        <f t="shared" si="5"/>
        <v>0</v>
      </c>
      <c r="AD9" s="9">
        <f t="shared" si="6"/>
        <v>408</v>
      </c>
      <c r="AE9" s="9">
        <f t="shared" si="7"/>
        <v>27</v>
      </c>
      <c r="AF9" s="9">
        <f t="array" ref="AF9">1+COUNTIF($AD$4:$AD$253,"&gt;"&amp;AD9)+SUM(IF($AD$4:$AD$253=AD9,IF($AN$4:$AN$253&gt;AN9,1,0),0))+SUM(IF($AD$4:$AD$253=AD9,IF($AN$4:$AN$253=AN9,IF($AE$4:$AE$253&lt;AE9,1,0),0),0))+SUM(IF($AD$4:$AD$253=AD9,IF($AN$4:$AN$253=AN9,IF($AE$4:$AE$253=AE9,IF($AP$4:$AP$253&gt;AP9,1,0),0),0),0))</f>
        <v>108</v>
      </c>
      <c r="AG9" s="60">
        <v>6</v>
      </c>
      <c r="AH9" s="94"/>
      <c r="AI9" s="94"/>
      <c r="AJ9" s="94"/>
      <c r="AK9" s="20">
        <f>AK8+1</f>
        <v>106</v>
      </c>
      <c r="AL9" s="60">
        <v>6</v>
      </c>
      <c r="AM9" s="62"/>
      <c r="AN9" s="60">
        <f t="shared" si="8"/>
        <v>88</v>
      </c>
      <c r="AO9" s="60">
        <f t="shared" si="9"/>
        <v>320</v>
      </c>
      <c r="AP9" s="65">
        <v>245</v>
      </c>
    </row>
    <row r="10" spans="1:43" ht="13.7" customHeight="1" x14ac:dyDescent="0.2">
      <c r="A10" s="7">
        <v>7</v>
      </c>
      <c r="B10" s="25" t="s">
        <v>69</v>
      </c>
      <c r="C10" s="16" t="s">
        <v>70</v>
      </c>
      <c r="D10" s="28" t="s">
        <v>53</v>
      </c>
      <c r="E10" s="29" t="s">
        <v>71</v>
      </c>
      <c r="F10" s="9">
        <v>88</v>
      </c>
      <c r="G10" s="9">
        <v>51</v>
      </c>
      <c r="H10" s="9">
        <v>0</v>
      </c>
      <c r="I10" s="9">
        <f t="shared" si="0"/>
        <v>139</v>
      </c>
      <c r="J10" s="9">
        <v>93</v>
      </c>
      <c r="K10" s="9">
        <v>36</v>
      </c>
      <c r="L10" s="9">
        <v>1</v>
      </c>
      <c r="M10" s="9">
        <f t="shared" si="1"/>
        <v>129</v>
      </c>
      <c r="N10" s="9">
        <v>89</v>
      </c>
      <c r="O10" s="9">
        <v>36</v>
      </c>
      <c r="P10" s="9">
        <v>1</v>
      </c>
      <c r="Q10" s="9">
        <f t="shared" si="2"/>
        <v>125</v>
      </c>
      <c r="R10" s="9">
        <v>87</v>
      </c>
      <c r="S10" s="9">
        <v>27</v>
      </c>
      <c r="T10" s="9">
        <v>3</v>
      </c>
      <c r="U10" s="9">
        <f t="shared" si="3"/>
        <v>114</v>
      </c>
      <c r="V10" s="9"/>
      <c r="W10" s="9"/>
      <c r="X10" s="9"/>
      <c r="Y10" s="9">
        <f t="shared" si="4"/>
        <v>0</v>
      </c>
      <c r="Z10" s="9"/>
      <c r="AA10" s="9"/>
      <c r="AB10" s="9"/>
      <c r="AC10" s="9">
        <f t="shared" si="5"/>
        <v>0</v>
      </c>
      <c r="AD10" s="9">
        <f t="shared" si="6"/>
        <v>507</v>
      </c>
      <c r="AE10" s="9">
        <f t="shared" si="7"/>
        <v>5</v>
      </c>
      <c r="AF10" s="9">
        <f t="array" ref="AF10">1+COUNTIF($AD$4:$AD$253,"&gt;"&amp;AD10)+SUM(IF($AD$4:$AD$253=AD10,IF($AN$4:$AN$253&gt;AN10,1,0),0))+SUM(IF($AD$4:$AD$253=AD10,IF($AN$4:$AN$253=AN10,IF($AE$4:$AE$253&lt;AE10,1,0),0),0))+SUM(IF($AD$4:$AD$253=AD10,IF($AN$4:$AN$253=AN10,IF($AE$4:$AE$253=AE10,IF($AP$4:$AP$253&gt;AP10,1,0),0),0),0))</f>
        <v>51</v>
      </c>
      <c r="AG10" s="60">
        <v>7</v>
      </c>
      <c r="AH10" s="94">
        <f>AD10+AD11</f>
        <v>998</v>
      </c>
      <c r="AI10" s="94">
        <f>AN10+AN11</f>
        <v>313</v>
      </c>
      <c r="AJ10" s="94">
        <f>AE10+AE11</f>
        <v>13</v>
      </c>
      <c r="AK10" s="20">
        <f t="array" ref="AK10">1+(SUM(IF($AH$4:$AH$253&gt;AH10,1,0))+SUM(IF($AH$4:$AH$253=AH10,IF($AI$4:$AI$253&gt;AI10,1,0),0))+SUM(IF($AH$4:$AH$253=AH10,IF($AI$4:$AI$253=AI10,IF($AJ$4:$AJ$253&lt;AJ10,1,0),0),0))+SUM(IF($AH$4:$AH$253=AH10,IF($AI$4:$AI$253=AI10,IF($AJ$4:$AJ$253=AJ10,IF($AQ$4:$AQ$253&gt;AQ10,1,0),0),0),0)))*2</f>
        <v>59</v>
      </c>
      <c r="AL10" s="60">
        <v>7</v>
      </c>
      <c r="AM10" s="61"/>
      <c r="AN10" s="60">
        <f t="shared" si="8"/>
        <v>150</v>
      </c>
      <c r="AO10" s="60">
        <f t="shared" si="9"/>
        <v>357</v>
      </c>
      <c r="AP10" s="65">
        <v>244</v>
      </c>
      <c r="AQ10" s="65">
        <v>244</v>
      </c>
    </row>
    <row r="11" spans="1:43" ht="13.7" customHeight="1" x14ac:dyDescent="0.2">
      <c r="A11" s="7">
        <v>8</v>
      </c>
      <c r="B11" s="24" t="s">
        <v>72</v>
      </c>
      <c r="C11" s="16" t="s">
        <v>73</v>
      </c>
      <c r="D11" s="28" t="s">
        <v>53</v>
      </c>
      <c r="E11" s="29" t="s">
        <v>71</v>
      </c>
      <c r="F11" s="9">
        <v>69</v>
      </c>
      <c r="G11" s="9">
        <v>44</v>
      </c>
      <c r="H11" s="9">
        <v>0</v>
      </c>
      <c r="I11" s="9">
        <f t="shared" si="0"/>
        <v>113</v>
      </c>
      <c r="J11" s="9">
        <v>95</v>
      </c>
      <c r="K11" s="9">
        <v>33</v>
      </c>
      <c r="L11" s="9">
        <v>2</v>
      </c>
      <c r="M11" s="9">
        <f t="shared" si="1"/>
        <v>128</v>
      </c>
      <c r="N11" s="9">
        <v>80</v>
      </c>
      <c r="O11" s="9">
        <v>51</v>
      </c>
      <c r="P11" s="9">
        <v>1</v>
      </c>
      <c r="Q11" s="9">
        <f t="shared" si="2"/>
        <v>131</v>
      </c>
      <c r="R11" s="9">
        <v>84</v>
      </c>
      <c r="S11" s="9">
        <v>35</v>
      </c>
      <c r="T11" s="9">
        <v>5</v>
      </c>
      <c r="U11" s="9">
        <f t="shared" si="3"/>
        <v>119</v>
      </c>
      <c r="V11" s="9"/>
      <c r="W11" s="9"/>
      <c r="X11" s="9"/>
      <c r="Y11" s="9">
        <f t="shared" si="4"/>
        <v>0</v>
      </c>
      <c r="Z11" s="9"/>
      <c r="AA11" s="9"/>
      <c r="AB11" s="9"/>
      <c r="AC11" s="9">
        <f t="shared" si="5"/>
        <v>0</v>
      </c>
      <c r="AD11" s="9">
        <f t="shared" si="6"/>
        <v>491</v>
      </c>
      <c r="AE11" s="9">
        <f t="shared" si="7"/>
        <v>8</v>
      </c>
      <c r="AF11" s="9">
        <f t="array" ref="AF11">1+COUNTIF($AD$4:$AD$253,"&gt;"&amp;AD11)+SUM(IF($AD$4:$AD$253=AD11,IF($AN$4:$AN$253&gt;AN11,1,0),0))+SUM(IF($AD$4:$AD$253=AD11,IF($AN$4:$AN$253=AN11,IF($AE$4:$AE$253&lt;AE11,1,0),0),0))+SUM(IF($AD$4:$AD$253=AD11,IF($AN$4:$AN$253=AN11,IF($AE$4:$AE$253=AE11,IF($AP$4:$AP$253&gt;AP11,1,0),0),0),0))</f>
        <v>65</v>
      </c>
      <c r="AG11" s="60">
        <v>8</v>
      </c>
      <c r="AH11" s="94"/>
      <c r="AI11" s="94"/>
      <c r="AJ11" s="94"/>
      <c r="AK11" s="20">
        <f>AK10+1</f>
        <v>60</v>
      </c>
      <c r="AL11" s="60">
        <v>8</v>
      </c>
      <c r="AM11" s="62"/>
      <c r="AN11" s="60">
        <f t="shared" si="8"/>
        <v>163</v>
      </c>
      <c r="AO11" s="60">
        <f t="shared" si="9"/>
        <v>328</v>
      </c>
      <c r="AP11" s="65">
        <v>243</v>
      </c>
    </row>
    <row r="12" spans="1:43" s="75" customFormat="1" ht="13.7" customHeight="1" x14ac:dyDescent="0.2">
      <c r="A12" s="7">
        <v>9</v>
      </c>
      <c r="B12" s="25" t="s">
        <v>51</v>
      </c>
      <c r="C12" s="12" t="s">
        <v>52</v>
      </c>
      <c r="D12" s="28" t="s">
        <v>53</v>
      </c>
      <c r="E12" s="29" t="s">
        <v>54</v>
      </c>
      <c r="F12" s="9">
        <v>91</v>
      </c>
      <c r="G12" s="18">
        <v>44</v>
      </c>
      <c r="H12" s="18">
        <v>0</v>
      </c>
      <c r="I12" s="9">
        <f t="shared" si="0"/>
        <v>135</v>
      </c>
      <c r="J12" s="18">
        <v>94</v>
      </c>
      <c r="K12" s="18">
        <v>43</v>
      </c>
      <c r="L12" s="18">
        <v>3</v>
      </c>
      <c r="M12" s="9">
        <f t="shared" si="1"/>
        <v>137</v>
      </c>
      <c r="N12" s="18">
        <v>95</v>
      </c>
      <c r="O12" s="18">
        <v>50</v>
      </c>
      <c r="P12" s="18">
        <v>1</v>
      </c>
      <c r="Q12" s="9">
        <f t="shared" si="2"/>
        <v>145</v>
      </c>
      <c r="R12" s="18">
        <v>96</v>
      </c>
      <c r="S12" s="18">
        <v>48</v>
      </c>
      <c r="T12" s="18">
        <v>1</v>
      </c>
      <c r="U12" s="9">
        <f t="shared" si="3"/>
        <v>144</v>
      </c>
      <c r="V12" s="18"/>
      <c r="W12" s="18"/>
      <c r="X12" s="18"/>
      <c r="Y12" s="9">
        <f t="shared" si="4"/>
        <v>0</v>
      </c>
      <c r="Z12" s="18"/>
      <c r="AA12" s="18"/>
      <c r="AB12" s="18"/>
      <c r="AC12" s="9">
        <f t="shared" si="5"/>
        <v>0</v>
      </c>
      <c r="AD12" s="9">
        <f t="shared" si="6"/>
        <v>561</v>
      </c>
      <c r="AE12" s="9">
        <f t="shared" si="7"/>
        <v>5</v>
      </c>
      <c r="AF12" s="9">
        <f t="array" ref="AF12">1+COUNTIF($AD$4:$AD$253,"&gt;"&amp;AD12)+SUM(IF($AD$4:$AD$253=AD12,IF($AN$4:$AN$253&gt;AN12,1,0),0))+SUM(IF($AD$4:$AD$253=AD12,IF($AN$4:$AN$253=AN12,IF($AE$4:$AE$253&lt;AE12,1,0),0),0))+SUM(IF($AD$4:$AD$253=AD12,IF($AN$4:$AN$253=AN12,IF($AE$4:$AE$253=AE12,IF($AP$4:$AP$253&gt;AP12,1,0),0),0),0))</f>
        <v>6</v>
      </c>
      <c r="AG12" s="60">
        <v>9</v>
      </c>
      <c r="AH12" s="94">
        <f>AD12+AD13</f>
        <v>1046</v>
      </c>
      <c r="AI12" s="94">
        <f>AN12+AN13</f>
        <v>312</v>
      </c>
      <c r="AJ12" s="94">
        <f>AE12+AE13</f>
        <v>16</v>
      </c>
      <c r="AK12" s="20">
        <f t="array" ref="AK12">1+(SUM(IF($AH$4:$AH$253&gt;AH12,1,0))+SUM(IF($AH$4:$AH$253=AH12,IF($AI$4:$AI$253&gt;AI12,1,0),0))+SUM(IF($AH$4:$AH$253=AH12,IF($AI$4:$AI$253=AI12,IF($AJ$4:$AJ$253&lt;AJ12,1,0),0),0))+SUM(IF($AH$4:$AH$253=AH12,IF($AI$4:$AI$253=AI12,IF($AJ$4:$AJ$253=AJ12,IF($AQ$4:$AQ$253&gt;AQ12,1,0),0),0),0)))*2</f>
        <v>27</v>
      </c>
      <c r="AL12" s="60">
        <v>9</v>
      </c>
      <c r="AM12" s="61"/>
      <c r="AN12" s="60">
        <f t="shared" si="8"/>
        <v>185</v>
      </c>
      <c r="AO12" s="60">
        <f t="shared" si="9"/>
        <v>376</v>
      </c>
      <c r="AP12" s="65">
        <v>242</v>
      </c>
      <c r="AQ12" s="65">
        <v>242</v>
      </c>
    </row>
    <row r="13" spans="1:43" ht="13.7" customHeight="1" x14ac:dyDescent="0.2">
      <c r="A13" s="7">
        <v>10</v>
      </c>
      <c r="B13" s="24" t="s">
        <v>74</v>
      </c>
      <c r="C13" s="12" t="s">
        <v>75</v>
      </c>
      <c r="D13" s="28" t="s">
        <v>53</v>
      </c>
      <c r="E13" s="29" t="s">
        <v>54</v>
      </c>
      <c r="F13" s="9">
        <v>94</v>
      </c>
      <c r="G13" s="9">
        <v>36</v>
      </c>
      <c r="H13" s="9">
        <v>2</v>
      </c>
      <c r="I13" s="9">
        <f t="shared" si="0"/>
        <v>130</v>
      </c>
      <c r="J13" s="9">
        <v>85</v>
      </c>
      <c r="K13" s="9">
        <v>34</v>
      </c>
      <c r="L13" s="9">
        <v>5</v>
      </c>
      <c r="M13" s="9">
        <f t="shared" si="1"/>
        <v>119</v>
      </c>
      <c r="N13" s="9">
        <v>87</v>
      </c>
      <c r="O13" s="9">
        <v>25</v>
      </c>
      <c r="P13" s="9">
        <v>3</v>
      </c>
      <c r="Q13" s="9">
        <f t="shared" si="2"/>
        <v>112</v>
      </c>
      <c r="R13" s="9">
        <v>92</v>
      </c>
      <c r="S13" s="9">
        <v>32</v>
      </c>
      <c r="T13" s="9">
        <v>1</v>
      </c>
      <c r="U13" s="9">
        <f t="shared" si="3"/>
        <v>124</v>
      </c>
      <c r="V13" s="9"/>
      <c r="W13" s="9"/>
      <c r="X13" s="9"/>
      <c r="Y13" s="9">
        <f t="shared" si="4"/>
        <v>0</v>
      </c>
      <c r="Z13" s="9"/>
      <c r="AA13" s="9"/>
      <c r="AB13" s="9"/>
      <c r="AC13" s="9">
        <f t="shared" si="5"/>
        <v>0</v>
      </c>
      <c r="AD13" s="9">
        <f t="shared" si="6"/>
        <v>485</v>
      </c>
      <c r="AE13" s="9">
        <f t="shared" si="7"/>
        <v>11</v>
      </c>
      <c r="AF13" s="9">
        <f t="array" ref="AF13">1+COUNTIF($AD$4:$AD$253,"&gt;"&amp;AD13)+SUM(IF($AD$4:$AD$253=AD13,IF($AN$4:$AN$253&gt;AN13,1,0),0))+SUM(IF($AD$4:$AD$253=AD13,IF($AN$4:$AN$253=AN13,IF($AE$4:$AE$253&lt;AE13,1,0),0),0))+SUM(IF($AD$4:$AD$253=AD13,IF($AN$4:$AN$253=AN13,IF($AE$4:$AE$253=AE13,IF($AP$4:$AP$253&gt;AP13,1,0),0),0),0))</f>
        <v>71</v>
      </c>
      <c r="AG13" s="60">
        <v>10</v>
      </c>
      <c r="AH13" s="94"/>
      <c r="AI13" s="94"/>
      <c r="AJ13" s="94"/>
      <c r="AK13" s="20">
        <f>AK12+1</f>
        <v>28</v>
      </c>
      <c r="AL13" s="60">
        <v>10</v>
      </c>
      <c r="AM13" s="62"/>
      <c r="AN13" s="60">
        <f t="shared" si="8"/>
        <v>127</v>
      </c>
      <c r="AO13" s="60">
        <f t="shared" si="9"/>
        <v>358</v>
      </c>
      <c r="AP13" s="65">
        <v>241</v>
      </c>
    </row>
    <row r="14" spans="1:43" ht="13.7" customHeight="1" x14ac:dyDescent="0.2">
      <c r="A14" s="7">
        <v>11</v>
      </c>
      <c r="B14" s="25" t="s">
        <v>76</v>
      </c>
      <c r="C14" s="16" t="s">
        <v>75</v>
      </c>
      <c r="D14" s="28" t="s">
        <v>53</v>
      </c>
      <c r="E14" s="29" t="s">
        <v>77</v>
      </c>
      <c r="F14" s="9">
        <v>89</v>
      </c>
      <c r="G14" s="9">
        <v>44</v>
      </c>
      <c r="H14" s="9">
        <v>4</v>
      </c>
      <c r="I14" s="9">
        <f t="shared" si="0"/>
        <v>133</v>
      </c>
      <c r="J14" s="9">
        <v>96</v>
      </c>
      <c r="K14" s="9">
        <v>53</v>
      </c>
      <c r="L14" s="9">
        <v>1</v>
      </c>
      <c r="M14" s="9">
        <f t="shared" si="1"/>
        <v>149</v>
      </c>
      <c r="N14" s="9">
        <v>84</v>
      </c>
      <c r="O14" s="9">
        <v>36</v>
      </c>
      <c r="P14" s="9">
        <v>2</v>
      </c>
      <c r="Q14" s="9">
        <f t="shared" si="2"/>
        <v>120</v>
      </c>
      <c r="R14" s="9">
        <v>83</v>
      </c>
      <c r="S14" s="9">
        <v>35</v>
      </c>
      <c r="T14" s="9">
        <v>5</v>
      </c>
      <c r="U14" s="9">
        <f t="shared" si="3"/>
        <v>118</v>
      </c>
      <c r="V14" s="9"/>
      <c r="W14" s="9"/>
      <c r="X14" s="9"/>
      <c r="Y14" s="9">
        <f t="shared" si="4"/>
        <v>0</v>
      </c>
      <c r="Z14" s="9"/>
      <c r="AA14" s="9"/>
      <c r="AB14" s="9"/>
      <c r="AC14" s="9">
        <f t="shared" si="5"/>
        <v>0</v>
      </c>
      <c r="AD14" s="9">
        <f t="shared" si="6"/>
        <v>520</v>
      </c>
      <c r="AE14" s="9">
        <f t="shared" si="7"/>
        <v>12</v>
      </c>
      <c r="AF14" s="9">
        <f t="array" ref="AF14">1+COUNTIF($AD$4:$AD$253,"&gt;"&amp;AD14)+SUM(IF($AD$4:$AD$253=AD14,IF($AN$4:$AN$253&gt;AN14,1,0),0))+SUM(IF($AD$4:$AD$253=AD14,IF($AN$4:$AN$253=AN14,IF($AE$4:$AE$253&lt;AE14,1,0),0),0))+SUM(IF($AD$4:$AD$253=AD14,IF($AN$4:$AN$253=AN14,IF($AE$4:$AE$253=AE14,IF($AP$4:$AP$253&gt;AP14,1,0),0),0),0))</f>
        <v>38</v>
      </c>
      <c r="AG14" s="60">
        <v>11</v>
      </c>
      <c r="AH14" s="94">
        <f t="shared" ref="AH14:AH76" si="10">AD14+AD15</f>
        <v>1058</v>
      </c>
      <c r="AI14" s="94">
        <f>AN14+AN15</f>
        <v>367</v>
      </c>
      <c r="AJ14" s="94">
        <f>AE14+AE15</f>
        <v>13</v>
      </c>
      <c r="AK14" s="20">
        <f t="array" ref="AK14">1+(SUM(IF($AH$4:$AH$253&gt;AH14,1,0))+SUM(IF($AH$4:$AH$253=AH14,IF($AI$4:$AI$253&gt;AI14,1,0),0))+SUM(IF($AH$4:$AH$253=AH14,IF($AI$4:$AI$253=AI14,IF($AJ$4:$AJ$253&lt;AJ14,1,0),0),0))+SUM(IF($AH$4:$AH$253=AH14,IF($AI$4:$AI$253=AI14,IF($AJ$4:$AJ$253=AJ14,IF($AQ$4:$AQ$253&gt;AQ14,1,0),0),0),0)))*2</f>
        <v>25</v>
      </c>
      <c r="AL14" s="60">
        <v>11</v>
      </c>
      <c r="AM14" s="61"/>
      <c r="AN14" s="60">
        <f t="shared" si="8"/>
        <v>168</v>
      </c>
      <c r="AO14" s="60">
        <f t="shared" si="9"/>
        <v>352</v>
      </c>
      <c r="AP14" s="65">
        <v>240</v>
      </c>
      <c r="AQ14" s="65">
        <v>240</v>
      </c>
    </row>
    <row r="15" spans="1:43" ht="13.7" customHeight="1" x14ac:dyDescent="0.2">
      <c r="A15" s="7">
        <v>12</v>
      </c>
      <c r="B15" s="24" t="s">
        <v>78</v>
      </c>
      <c r="C15" s="12" t="s">
        <v>70</v>
      </c>
      <c r="D15" s="28" t="s">
        <v>53</v>
      </c>
      <c r="E15" s="29" t="s">
        <v>79</v>
      </c>
      <c r="F15" s="9">
        <v>88</v>
      </c>
      <c r="G15" s="9">
        <v>63</v>
      </c>
      <c r="H15" s="9">
        <v>0</v>
      </c>
      <c r="I15" s="9">
        <f t="shared" si="0"/>
        <v>151</v>
      </c>
      <c r="J15" s="9">
        <v>85</v>
      </c>
      <c r="K15" s="9">
        <v>53</v>
      </c>
      <c r="L15" s="9">
        <v>0</v>
      </c>
      <c r="M15" s="9">
        <f t="shared" si="1"/>
        <v>138</v>
      </c>
      <c r="N15" s="9">
        <v>78</v>
      </c>
      <c r="O15" s="9">
        <v>39</v>
      </c>
      <c r="P15" s="9">
        <v>0</v>
      </c>
      <c r="Q15" s="9">
        <f t="shared" si="2"/>
        <v>117</v>
      </c>
      <c r="R15" s="9">
        <v>88</v>
      </c>
      <c r="S15" s="9">
        <v>44</v>
      </c>
      <c r="T15" s="9">
        <v>1</v>
      </c>
      <c r="U15" s="9">
        <f t="shared" si="3"/>
        <v>132</v>
      </c>
      <c r="V15" s="9"/>
      <c r="W15" s="9"/>
      <c r="X15" s="9"/>
      <c r="Y15" s="9">
        <f t="shared" si="4"/>
        <v>0</v>
      </c>
      <c r="Z15" s="9"/>
      <c r="AA15" s="9"/>
      <c r="AB15" s="9"/>
      <c r="AC15" s="9">
        <f t="shared" si="5"/>
        <v>0</v>
      </c>
      <c r="AD15" s="9">
        <f t="shared" si="6"/>
        <v>538</v>
      </c>
      <c r="AE15" s="9">
        <f t="shared" si="7"/>
        <v>1</v>
      </c>
      <c r="AF15" s="9">
        <f t="array" ref="AF15">1+COUNTIF($AD$4:$AD$253,"&gt;"&amp;AD15)+SUM(IF($AD$4:$AD$253=AD15,IF($AN$4:$AN$253&gt;AN15,1,0),0))+SUM(IF($AD$4:$AD$253=AD15,IF($AN$4:$AN$253=AN15,IF($AE$4:$AE$253&lt;AE15,1,0),0),0))+SUM(IF($AD$4:$AD$253=AD15,IF($AN$4:$AN$253=AN15,IF($AE$4:$AE$253=AE15,IF($AP$4:$AP$253&gt;AP15,1,0),0),0),0))</f>
        <v>17</v>
      </c>
      <c r="AG15" s="60">
        <v>12</v>
      </c>
      <c r="AH15" s="94"/>
      <c r="AI15" s="94"/>
      <c r="AJ15" s="94"/>
      <c r="AK15" s="20">
        <f>AK14+1</f>
        <v>26</v>
      </c>
      <c r="AL15" s="60">
        <v>12</v>
      </c>
      <c r="AM15" s="62"/>
      <c r="AN15" s="60">
        <f t="shared" si="8"/>
        <v>199</v>
      </c>
      <c r="AO15" s="60">
        <f t="shared" si="9"/>
        <v>339</v>
      </c>
      <c r="AP15" s="65">
        <v>239</v>
      </c>
    </row>
    <row r="16" spans="1:43" ht="13.7" customHeight="1" x14ac:dyDescent="0.2">
      <c r="A16" s="7">
        <v>13</v>
      </c>
      <c r="B16" s="25" t="s">
        <v>80</v>
      </c>
      <c r="C16" s="16" t="s">
        <v>81</v>
      </c>
      <c r="D16" s="27" t="s">
        <v>67</v>
      </c>
      <c r="E16" s="29" t="s">
        <v>79</v>
      </c>
      <c r="F16" s="9">
        <v>75</v>
      </c>
      <c r="G16" s="9">
        <v>50</v>
      </c>
      <c r="H16" s="9">
        <v>0</v>
      </c>
      <c r="I16" s="9">
        <f t="shared" si="0"/>
        <v>125</v>
      </c>
      <c r="J16" s="9">
        <v>78</v>
      </c>
      <c r="K16" s="9">
        <v>34</v>
      </c>
      <c r="L16" s="9">
        <v>1</v>
      </c>
      <c r="M16" s="9">
        <f t="shared" si="1"/>
        <v>112</v>
      </c>
      <c r="N16" s="9">
        <v>78</v>
      </c>
      <c r="O16" s="9">
        <v>43</v>
      </c>
      <c r="P16" s="9">
        <v>2</v>
      </c>
      <c r="Q16" s="9">
        <f t="shared" si="2"/>
        <v>121</v>
      </c>
      <c r="R16" s="9">
        <v>99</v>
      </c>
      <c r="S16" s="9">
        <v>26</v>
      </c>
      <c r="T16" s="9">
        <v>7</v>
      </c>
      <c r="U16" s="9">
        <f t="shared" si="3"/>
        <v>125</v>
      </c>
      <c r="V16" s="9"/>
      <c r="W16" s="9"/>
      <c r="X16" s="9"/>
      <c r="Y16" s="9">
        <f t="shared" si="4"/>
        <v>0</v>
      </c>
      <c r="Z16" s="9"/>
      <c r="AA16" s="9"/>
      <c r="AB16" s="9"/>
      <c r="AC16" s="9">
        <f t="shared" si="5"/>
        <v>0</v>
      </c>
      <c r="AD16" s="9">
        <f t="shared" si="6"/>
        <v>483</v>
      </c>
      <c r="AE16" s="9">
        <f t="shared" si="7"/>
        <v>10</v>
      </c>
      <c r="AF16" s="9">
        <f t="array" ref="AF16">1+COUNTIF($AD$4:$AD$253,"&gt;"&amp;AD16)+SUM(IF($AD$4:$AD$253=AD16,IF($AN$4:$AN$253&gt;AN16,1,0),0))+SUM(IF($AD$4:$AD$253=AD16,IF($AN$4:$AN$253=AN16,IF($AE$4:$AE$253&lt;AE16,1,0),0),0))+SUM(IF($AD$4:$AD$253=AD16,IF($AN$4:$AN$253=AN16,IF($AE$4:$AE$253=AE16,IF($AP$4:$AP$253&gt;AP16,1,0),0),0),0))</f>
        <v>75</v>
      </c>
      <c r="AG16" s="60">
        <v>13</v>
      </c>
      <c r="AH16" s="94">
        <f t="shared" si="10"/>
        <v>940</v>
      </c>
      <c r="AI16" s="94">
        <f>AN16+AN17</f>
        <v>294</v>
      </c>
      <c r="AJ16" s="94">
        <f>AE16+AE17</f>
        <v>24</v>
      </c>
      <c r="AK16" s="20">
        <f t="array" ref="AK16">1+(SUM(IF($AH$4:$AH$253&gt;AH16,1,0))+SUM(IF($AH$4:$AH$253=AH16,IF($AI$4:$AI$253&gt;AI16,1,0),0))+SUM(IF($AH$4:$AH$253=AH16,IF($AI$4:$AI$253=AI16,IF($AJ$4:$AJ$253&lt;AJ16,1,0),0),0))+SUM(IF($AH$4:$AH$253=AH16,IF($AI$4:$AI$253=AI16,IF($AJ$4:$AJ$253=AJ16,IF($AQ$4:$AQ$253&gt;AQ16,1,0),0),0),0)))*2</f>
        <v>91</v>
      </c>
      <c r="AL16" s="60">
        <v>13</v>
      </c>
      <c r="AM16" s="61"/>
      <c r="AN16" s="60">
        <f t="shared" si="8"/>
        <v>153</v>
      </c>
      <c r="AO16" s="60">
        <f t="shared" si="9"/>
        <v>330</v>
      </c>
      <c r="AP16" s="65">
        <v>238</v>
      </c>
      <c r="AQ16" s="65">
        <v>238</v>
      </c>
    </row>
    <row r="17" spans="1:43" ht="13.7" customHeight="1" x14ac:dyDescent="0.2">
      <c r="A17" s="7">
        <v>14</v>
      </c>
      <c r="B17" s="24" t="s">
        <v>82</v>
      </c>
      <c r="C17" s="16" t="s">
        <v>83</v>
      </c>
      <c r="D17" s="27" t="s">
        <v>65</v>
      </c>
      <c r="E17" s="29" t="s">
        <v>79</v>
      </c>
      <c r="F17" s="9">
        <v>81</v>
      </c>
      <c r="G17" s="9">
        <v>25</v>
      </c>
      <c r="H17" s="9">
        <v>8</v>
      </c>
      <c r="I17" s="9">
        <f t="shared" si="0"/>
        <v>106</v>
      </c>
      <c r="J17" s="9">
        <v>69</v>
      </c>
      <c r="K17" s="9">
        <v>36</v>
      </c>
      <c r="L17" s="9">
        <v>2</v>
      </c>
      <c r="M17" s="9">
        <f t="shared" si="1"/>
        <v>105</v>
      </c>
      <c r="N17" s="9">
        <v>89</v>
      </c>
      <c r="O17" s="9">
        <v>36</v>
      </c>
      <c r="P17" s="9">
        <v>3</v>
      </c>
      <c r="Q17" s="9">
        <f t="shared" si="2"/>
        <v>125</v>
      </c>
      <c r="R17" s="9">
        <v>77</v>
      </c>
      <c r="S17" s="9">
        <v>44</v>
      </c>
      <c r="T17" s="9">
        <v>1</v>
      </c>
      <c r="U17" s="9">
        <f t="shared" si="3"/>
        <v>121</v>
      </c>
      <c r="V17" s="9"/>
      <c r="W17" s="9"/>
      <c r="X17" s="9"/>
      <c r="Y17" s="9">
        <f t="shared" si="4"/>
        <v>0</v>
      </c>
      <c r="Z17" s="9"/>
      <c r="AA17" s="9"/>
      <c r="AB17" s="9"/>
      <c r="AC17" s="9">
        <f t="shared" si="5"/>
        <v>0</v>
      </c>
      <c r="AD17" s="9">
        <f t="shared" si="6"/>
        <v>457</v>
      </c>
      <c r="AE17" s="9">
        <f t="shared" si="7"/>
        <v>14</v>
      </c>
      <c r="AF17" s="9">
        <f t="array" ref="AF17">1+COUNTIF($AD$4:$AD$253,"&gt;"&amp;AD17)+SUM(IF($AD$4:$AD$253=AD17,IF($AN$4:$AN$253&gt;AN17,1,0),0))+SUM(IF($AD$4:$AD$253=AD17,IF($AN$4:$AN$253=AN17,IF($AE$4:$AE$253&lt;AE17,1,0),0),0))+SUM(IF($AD$4:$AD$253=AD17,IF($AN$4:$AN$253=AN17,IF($AE$4:$AE$253=AE17,IF($AP$4:$AP$253&gt;AP17,1,0),0),0),0))</f>
        <v>96</v>
      </c>
      <c r="AG17" s="60">
        <v>14</v>
      </c>
      <c r="AH17" s="94"/>
      <c r="AI17" s="94"/>
      <c r="AJ17" s="94"/>
      <c r="AK17" s="20">
        <f>AK16+1</f>
        <v>92</v>
      </c>
      <c r="AL17" s="60">
        <v>14</v>
      </c>
      <c r="AM17" s="62"/>
      <c r="AN17" s="60">
        <f t="shared" si="8"/>
        <v>141</v>
      </c>
      <c r="AO17" s="60">
        <f t="shared" si="9"/>
        <v>316</v>
      </c>
      <c r="AP17" s="65">
        <v>237</v>
      </c>
    </row>
    <row r="18" spans="1:43" ht="13.7" customHeight="1" x14ac:dyDescent="0.2">
      <c r="A18" s="7">
        <v>15</v>
      </c>
      <c r="B18" s="25" t="s">
        <v>74</v>
      </c>
      <c r="C18" s="12" t="s">
        <v>75</v>
      </c>
      <c r="D18" s="28" t="s">
        <v>53</v>
      </c>
      <c r="E18" s="29" t="s">
        <v>54</v>
      </c>
      <c r="F18" s="9">
        <v>86</v>
      </c>
      <c r="G18" s="9">
        <v>26</v>
      </c>
      <c r="H18" s="9">
        <v>1</v>
      </c>
      <c r="I18" s="9">
        <f t="shared" si="0"/>
        <v>112</v>
      </c>
      <c r="J18" s="9">
        <v>83</v>
      </c>
      <c r="K18" s="9">
        <v>36</v>
      </c>
      <c r="L18" s="9">
        <v>3</v>
      </c>
      <c r="M18" s="9">
        <f t="shared" si="1"/>
        <v>119</v>
      </c>
      <c r="N18" s="9">
        <v>90</v>
      </c>
      <c r="O18" s="9">
        <v>25</v>
      </c>
      <c r="P18" s="9">
        <v>3</v>
      </c>
      <c r="Q18" s="9">
        <f t="shared" si="2"/>
        <v>115</v>
      </c>
      <c r="R18" s="9">
        <v>77</v>
      </c>
      <c r="S18" s="9">
        <v>32</v>
      </c>
      <c r="T18" s="9">
        <v>1</v>
      </c>
      <c r="U18" s="9">
        <f t="shared" si="3"/>
        <v>109</v>
      </c>
      <c r="V18" s="9"/>
      <c r="W18" s="9"/>
      <c r="X18" s="9"/>
      <c r="Y18" s="9">
        <f t="shared" si="4"/>
        <v>0</v>
      </c>
      <c r="Z18" s="9"/>
      <c r="AA18" s="9"/>
      <c r="AB18" s="9"/>
      <c r="AC18" s="9">
        <f t="shared" si="5"/>
        <v>0</v>
      </c>
      <c r="AD18" s="9">
        <f t="shared" si="6"/>
        <v>455</v>
      </c>
      <c r="AE18" s="9">
        <f t="shared" si="7"/>
        <v>8</v>
      </c>
      <c r="AF18" s="9">
        <f t="array" ref="AF18">1+COUNTIF($AD$4:$AD$253,"&gt;"&amp;AD18)+SUM(IF($AD$4:$AD$253=AD18,IF($AN$4:$AN$253&gt;AN18,1,0),0))+SUM(IF($AD$4:$AD$253=AD18,IF($AN$4:$AN$253=AN18,IF($AE$4:$AE$253&lt;AE18,1,0),0),0))+SUM(IF($AD$4:$AD$253=AD18,IF($AN$4:$AN$253=AN18,IF($AE$4:$AE$253=AE18,IF($AP$4:$AP$253&gt;AP18,1,0),0),0),0))</f>
        <v>99</v>
      </c>
      <c r="AG18" s="60">
        <v>15</v>
      </c>
      <c r="AH18" s="94">
        <f t="shared" si="10"/>
        <v>962</v>
      </c>
      <c r="AI18" s="94">
        <f>AN18+AN19</f>
        <v>281</v>
      </c>
      <c r="AJ18" s="94">
        <f>AE18+AE19</f>
        <v>16</v>
      </c>
      <c r="AK18" s="20">
        <f t="array" ref="AK18">1+(SUM(IF($AH$4:$AH$253&gt;AH18,1,0))+SUM(IF($AH$4:$AH$253=AH18,IF($AI$4:$AI$253&gt;AI18,1,0),0))+SUM(IF($AH$4:$AH$253=AH18,IF($AI$4:$AI$253=AI18,IF($AJ$4:$AJ$253&lt;AJ18,1,0),0),0))+SUM(IF($AH$4:$AH$253=AH18,IF($AI$4:$AI$253=AI18,IF($AJ$4:$AJ$253=AJ18,IF($AQ$4:$AQ$253&gt;AQ18,1,0),0),0),0)))*2</f>
        <v>77</v>
      </c>
      <c r="AL18" s="60">
        <v>15</v>
      </c>
      <c r="AM18" s="61"/>
      <c r="AN18" s="60">
        <f t="shared" si="8"/>
        <v>119</v>
      </c>
      <c r="AO18" s="60">
        <f t="shared" si="9"/>
        <v>336</v>
      </c>
      <c r="AP18" s="65">
        <v>236</v>
      </c>
      <c r="AQ18" s="65">
        <v>236</v>
      </c>
    </row>
    <row r="19" spans="1:43" ht="13.7" customHeight="1" x14ac:dyDescent="0.2">
      <c r="A19" s="7">
        <v>16</v>
      </c>
      <c r="B19" s="24" t="s">
        <v>84</v>
      </c>
      <c r="C19" s="12" t="s">
        <v>85</v>
      </c>
      <c r="D19" s="28" t="s">
        <v>53</v>
      </c>
      <c r="E19" s="29" t="s">
        <v>54</v>
      </c>
      <c r="F19" s="9">
        <v>80</v>
      </c>
      <c r="G19" s="9">
        <v>35</v>
      </c>
      <c r="H19" s="9">
        <v>4</v>
      </c>
      <c r="I19" s="9">
        <f t="shared" si="0"/>
        <v>115</v>
      </c>
      <c r="J19" s="9">
        <v>83</v>
      </c>
      <c r="K19" s="9">
        <v>49</v>
      </c>
      <c r="L19" s="9">
        <v>1</v>
      </c>
      <c r="M19" s="9">
        <f t="shared" si="1"/>
        <v>132</v>
      </c>
      <c r="N19" s="9">
        <v>88</v>
      </c>
      <c r="O19" s="9">
        <v>36</v>
      </c>
      <c r="P19" s="9">
        <v>1</v>
      </c>
      <c r="Q19" s="9">
        <f t="shared" si="2"/>
        <v>124</v>
      </c>
      <c r="R19" s="9">
        <v>94</v>
      </c>
      <c r="S19" s="9">
        <v>42</v>
      </c>
      <c r="T19" s="9">
        <v>2</v>
      </c>
      <c r="U19" s="9">
        <f t="shared" si="3"/>
        <v>136</v>
      </c>
      <c r="V19" s="9"/>
      <c r="W19" s="9"/>
      <c r="X19" s="9"/>
      <c r="Y19" s="9">
        <f t="shared" si="4"/>
        <v>0</v>
      </c>
      <c r="Z19" s="9"/>
      <c r="AA19" s="9"/>
      <c r="AB19" s="9"/>
      <c r="AC19" s="9">
        <f t="shared" si="5"/>
        <v>0</v>
      </c>
      <c r="AD19" s="9">
        <f t="shared" si="6"/>
        <v>507</v>
      </c>
      <c r="AE19" s="9">
        <f t="shared" si="7"/>
        <v>8</v>
      </c>
      <c r="AF19" s="9">
        <f t="array" ref="AF19">1+COUNTIF($AD$4:$AD$253,"&gt;"&amp;AD19)+SUM(IF($AD$4:$AD$253=AD19,IF($AN$4:$AN$253&gt;AN19,1,0),0))+SUM(IF($AD$4:$AD$253=AD19,IF($AN$4:$AN$253=AN19,IF($AE$4:$AE$253&lt;AE19,1,0),0),0))+SUM(IF($AD$4:$AD$253=AD19,IF($AN$4:$AN$253=AN19,IF($AE$4:$AE$253=AE19,IF($AP$4:$AP$253&gt;AP19,1,0),0),0),0))</f>
        <v>50</v>
      </c>
      <c r="AG19" s="60">
        <v>16</v>
      </c>
      <c r="AH19" s="94"/>
      <c r="AI19" s="94"/>
      <c r="AJ19" s="94"/>
      <c r="AK19" s="20">
        <f>AK18+1</f>
        <v>78</v>
      </c>
      <c r="AL19" s="60">
        <v>16</v>
      </c>
      <c r="AM19" s="62"/>
      <c r="AN19" s="60">
        <f t="shared" si="8"/>
        <v>162</v>
      </c>
      <c r="AO19" s="60">
        <f t="shared" si="9"/>
        <v>345</v>
      </c>
      <c r="AP19" s="65">
        <v>235</v>
      </c>
    </row>
    <row r="20" spans="1:43" ht="13.7" customHeight="1" x14ac:dyDescent="0.2">
      <c r="A20" s="7">
        <v>17</v>
      </c>
      <c r="B20" s="25" t="s">
        <v>76</v>
      </c>
      <c r="C20" s="16" t="s">
        <v>75</v>
      </c>
      <c r="D20" s="28" t="s">
        <v>67</v>
      </c>
      <c r="E20" s="29" t="s">
        <v>77</v>
      </c>
      <c r="F20" s="9">
        <v>92</v>
      </c>
      <c r="G20" s="9">
        <v>27</v>
      </c>
      <c r="H20" s="9">
        <v>3</v>
      </c>
      <c r="I20" s="9">
        <f t="shared" si="0"/>
        <v>119</v>
      </c>
      <c r="J20" s="9">
        <v>83</v>
      </c>
      <c r="K20" s="9">
        <v>33</v>
      </c>
      <c r="L20" s="9">
        <v>3</v>
      </c>
      <c r="M20" s="9">
        <f t="shared" si="1"/>
        <v>116</v>
      </c>
      <c r="N20" s="9">
        <v>88</v>
      </c>
      <c r="O20" s="9">
        <v>26</v>
      </c>
      <c r="P20" s="9">
        <v>3</v>
      </c>
      <c r="Q20" s="9">
        <f t="shared" si="2"/>
        <v>114</v>
      </c>
      <c r="R20" s="9">
        <v>89</v>
      </c>
      <c r="S20" s="9">
        <v>36</v>
      </c>
      <c r="T20" s="9">
        <v>3</v>
      </c>
      <c r="U20" s="9">
        <f t="shared" si="3"/>
        <v>125</v>
      </c>
      <c r="V20" s="9"/>
      <c r="W20" s="9"/>
      <c r="X20" s="9"/>
      <c r="Y20" s="9">
        <f t="shared" si="4"/>
        <v>0</v>
      </c>
      <c r="Z20" s="9"/>
      <c r="AA20" s="9"/>
      <c r="AB20" s="9"/>
      <c r="AC20" s="9">
        <f t="shared" si="5"/>
        <v>0</v>
      </c>
      <c r="AD20" s="9">
        <f t="shared" si="6"/>
        <v>474</v>
      </c>
      <c r="AE20" s="9">
        <f t="shared" si="7"/>
        <v>12</v>
      </c>
      <c r="AF20" s="9">
        <f t="array" ref="AF20">1+COUNTIF($AD$4:$AD$253,"&gt;"&amp;AD20)+SUM(IF($AD$4:$AD$253=AD20,IF($AN$4:$AN$253&gt;AN20,1,0),0))+SUM(IF($AD$4:$AD$253=AD20,IF($AN$4:$AN$253=AN20,IF($AE$4:$AE$253&lt;AE20,1,0),0),0))+SUM(IF($AD$4:$AD$253=AD20,IF($AN$4:$AN$253=AN20,IF($AE$4:$AE$253=AE20,IF($AP$4:$AP$253&gt;AP20,1,0),0),0),0))</f>
        <v>84</v>
      </c>
      <c r="AG20" s="60">
        <v>17</v>
      </c>
      <c r="AH20" s="94">
        <f t="shared" si="10"/>
        <v>901</v>
      </c>
      <c r="AI20" s="94">
        <f>AN20+AN21</f>
        <v>217</v>
      </c>
      <c r="AJ20" s="94">
        <f>AE20+AE21</f>
        <v>38</v>
      </c>
      <c r="AK20" s="20">
        <f t="array" ref="AK20">1+(SUM(IF($AH$4:$AH$253&gt;AH20,1,0))+SUM(IF($AH$4:$AH$253=AH20,IF($AI$4:$AI$253&gt;AI20,1,0),0))+SUM(IF($AH$4:$AH$253=AH20,IF($AI$4:$AI$253=AI20,IF($AJ$4:$AJ$253&lt;AJ20,1,0),0),0))+SUM(IF($AH$4:$AH$253=AH20,IF($AI$4:$AI$253=AI20,IF($AJ$4:$AJ$253=AJ20,IF($AQ$4:$AQ$253&gt;AQ20,1,0),0),0),0)))*2</f>
        <v>101</v>
      </c>
      <c r="AL20" s="60">
        <v>17</v>
      </c>
      <c r="AM20" s="61"/>
      <c r="AN20" s="60">
        <f t="shared" si="8"/>
        <v>122</v>
      </c>
      <c r="AO20" s="60">
        <f t="shared" si="9"/>
        <v>352</v>
      </c>
      <c r="AP20" s="65">
        <v>234</v>
      </c>
      <c r="AQ20" s="65">
        <v>234</v>
      </c>
    </row>
    <row r="21" spans="1:43" ht="13.7" customHeight="1" x14ac:dyDescent="0.2">
      <c r="A21" s="7">
        <v>18</v>
      </c>
      <c r="B21" s="24" t="s">
        <v>82</v>
      </c>
      <c r="C21" s="16" t="s">
        <v>83</v>
      </c>
      <c r="D21" s="27" t="s">
        <v>65</v>
      </c>
      <c r="E21" s="29" t="s">
        <v>79</v>
      </c>
      <c r="F21" s="9">
        <v>85</v>
      </c>
      <c r="G21" s="9">
        <v>36</v>
      </c>
      <c r="H21" s="9">
        <v>5</v>
      </c>
      <c r="I21" s="9">
        <f t="shared" si="0"/>
        <v>121</v>
      </c>
      <c r="J21" s="9">
        <v>77</v>
      </c>
      <c r="K21" s="9">
        <v>16</v>
      </c>
      <c r="L21" s="9">
        <v>7</v>
      </c>
      <c r="M21" s="9">
        <f t="shared" si="1"/>
        <v>93</v>
      </c>
      <c r="N21" s="9">
        <v>91</v>
      </c>
      <c r="O21" s="9">
        <v>26</v>
      </c>
      <c r="P21" s="9">
        <v>5</v>
      </c>
      <c r="Q21" s="9">
        <f t="shared" si="2"/>
        <v>117</v>
      </c>
      <c r="R21" s="9">
        <v>79</v>
      </c>
      <c r="S21" s="9">
        <v>17</v>
      </c>
      <c r="T21" s="9">
        <v>9</v>
      </c>
      <c r="U21" s="9">
        <f t="shared" si="3"/>
        <v>96</v>
      </c>
      <c r="V21" s="9"/>
      <c r="W21" s="9"/>
      <c r="X21" s="9"/>
      <c r="Y21" s="9">
        <f t="shared" si="4"/>
        <v>0</v>
      </c>
      <c r="Z21" s="9"/>
      <c r="AA21" s="9"/>
      <c r="AB21" s="9"/>
      <c r="AC21" s="9">
        <f t="shared" si="5"/>
        <v>0</v>
      </c>
      <c r="AD21" s="9">
        <f t="shared" si="6"/>
        <v>427</v>
      </c>
      <c r="AE21" s="9">
        <f t="shared" si="7"/>
        <v>26</v>
      </c>
      <c r="AF21" s="9">
        <f t="array" ref="AF21">1+COUNTIF($AD$4:$AD$253,"&gt;"&amp;AD21)+SUM(IF($AD$4:$AD$253=AD21,IF($AN$4:$AN$253&gt;AN21,1,0),0))+SUM(IF($AD$4:$AD$253=AD21,IF($AN$4:$AN$253=AN21,IF($AE$4:$AE$253&lt;AE21,1,0),0),0))+SUM(IF($AD$4:$AD$253=AD21,IF($AN$4:$AN$253=AN21,IF($AE$4:$AE$253=AE21,IF($AP$4:$AP$253&gt;AP21,1,0),0),0),0))</f>
        <v>107</v>
      </c>
      <c r="AG21" s="60">
        <v>18</v>
      </c>
      <c r="AH21" s="94"/>
      <c r="AI21" s="94"/>
      <c r="AJ21" s="94"/>
      <c r="AK21" s="20">
        <f>AK20+1</f>
        <v>102</v>
      </c>
      <c r="AL21" s="60">
        <v>18</v>
      </c>
      <c r="AM21" s="62"/>
      <c r="AN21" s="60">
        <f t="shared" si="8"/>
        <v>95</v>
      </c>
      <c r="AO21" s="60">
        <f t="shared" si="9"/>
        <v>332</v>
      </c>
      <c r="AP21" s="65">
        <v>233</v>
      </c>
    </row>
    <row r="22" spans="1:43" ht="13.7" customHeight="1" x14ac:dyDescent="0.2">
      <c r="A22" s="7">
        <v>19</v>
      </c>
      <c r="B22" s="25" t="s">
        <v>86</v>
      </c>
      <c r="C22" s="16" t="s">
        <v>87</v>
      </c>
      <c r="D22" s="27" t="s">
        <v>65</v>
      </c>
      <c r="E22" s="29" t="s">
        <v>54</v>
      </c>
      <c r="F22" s="9">
        <v>97</v>
      </c>
      <c r="G22" s="9">
        <v>27</v>
      </c>
      <c r="H22" s="9">
        <v>3</v>
      </c>
      <c r="I22" s="9">
        <f t="shared" si="0"/>
        <v>124</v>
      </c>
      <c r="J22" s="9">
        <v>95</v>
      </c>
      <c r="K22" s="9">
        <v>53</v>
      </c>
      <c r="L22" s="9">
        <v>0</v>
      </c>
      <c r="M22" s="9">
        <f t="shared" si="1"/>
        <v>148</v>
      </c>
      <c r="N22" s="9">
        <v>86</v>
      </c>
      <c r="O22" s="9">
        <v>52</v>
      </c>
      <c r="P22" s="9">
        <v>0</v>
      </c>
      <c r="Q22" s="9">
        <f t="shared" si="2"/>
        <v>138</v>
      </c>
      <c r="R22" s="9">
        <v>86</v>
      </c>
      <c r="S22" s="9">
        <v>36</v>
      </c>
      <c r="T22" s="9">
        <v>1</v>
      </c>
      <c r="U22" s="9">
        <f t="shared" si="3"/>
        <v>122</v>
      </c>
      <c r="V22" s="9"/>
      <c r="W22" s="9"/>
      <c r="X22" s="9"/>
      <c r="Y22" s="9">
        <f t="shared" si="4"/>
        <v>0</v>
      </c>
      <c r="Z22" s="9"/>
      <c r="AA22" s="9"/>
      <c r="AB22" s="9"/>
      <c r="AC22" s="9">
        <f t="shared" si="5"/>
        <v>0</v>
      </c>
      <c r="AD22" s="9">
        <f t="shared" si="6"/>
        <v>532</v>
      </c>
      <c r="AE22" s="9">
        <f t="shared" si="7"/>
        <v>4</v>
      </c>
      <c r="AF22" s="9">
        <f t="array" ref="AF22">1+COUNTIF($AD$4:$AD$253,"&gt;"&amp;AD22)+SUM(IF($AD$4:$AD$253=AD22,IF($AN$4:$AN$253&gt;AN22,1,0),0))+SUM(IF($AD$4:$AD$253=AD22,IF($AN$4:$AN$253=AN22,IF($AE$4:$AE$253&lt;AE22,1,0),0),0))+SUM(IF($AD$4:$AD$253=AD22,IF($AN$4:$AN$253=AN22,IF($AE$4:$AE$253=AE22,IF($AP$4:$AP$253&gt;AP22,1,0),0),0),0))</f>
        <v>24</v>
      </c>
      <c r="AG22" s="60">
        <v>19</v>
      </c>
      <c r="AH22" s="94">
        <f t="shared" si="10"/>
        <v>1080</v>
      </c>
      <c r="AI22" s="94">
        <f>AN22+AN23</f>
        <v>338</v>
      </c>
      <c r="AJ22" s="94">
        <f>AE22+AE23</f>
        <v>10</v>
      </c>
      <c r="AK22" s="20">
        <f t="array" ref="AK22">1+(SUM(IF($AH$4:$AH$253&gt;AH22,1,0))+SUM(IF($AH$4:$AH$253=AH22,IF($AI$4:$AI$253&gt;AI22,1,0),0))+SUM(IF($AH$4:$AH$253=AH22,IF($AI$4:$AI$253=AI22,IF($AJ$4:$AJ$253&lt;AJ22,1,0),0),0))+SUM(IF($AH$4:$AH$253=AH22,IF($AI$4:$AI$253=AI22,IF($AJ$4:$AJ$253=AJ22,IF($AQ$4:$AQ$253&gt;AQ22,1,0),0),0),0)))*2</f>
        <v>11</v>
      </c>
      <c r="AL22" s="60">
        <v>19</v>
      </c>
      <c r="AM22" s="61"/>
      <c r="AN22" s="60">
        <f t="shared" si="8"/>
        <v>168</v>
      </c>
      <c r="AO22" s="60">
        <f t="shared" si="9"/>
        <v>364</v>
      </c>
      <c r="AP22" s="65">
        <v>232</v>
      </c>
      <c r="AQ22" s="65">
        <v>232</v>
      </c>
    </row>
    <row r="23" spans="1:43" ht="13.7" customHeight="1" x14ac:dyDescent="0.2">
      <c r="A23" s="7">
        <v>20</v>
      </c>
      <c r="B23" s="24" t="s">
        <v>86</v>
      </c>
      <c r="C23" s="16" t="s">
        <v>88</v>
      </c>
      <c r="D23" s="27" t="s">
        <v>67</v>
      </c>
      <c r="E23" s="29" t="s">
        <v>54</v>
      </c>
      <c r="F23" s="9">
        <v>91</v>
      </c>
      <c r="G23" s="9">
        <v>45</v>
      </c>
      <c r="H23" s="9">
        <v>2</v>
      </c>
      <c r="I23" s="9">
        <f t="shared" si="0"/>
        <v>136</v>
      </c>
      <c r="J23" s="9">
        <v>92</v>
      </c>
      <c r="K23" s="9">
        <v>36</v>
      </c>
      <c r="L23" s="9">
        <v>1</v>
      </c>
      <c r="M23" s="9">
        <f t="shared" si="1"/>
        <v>128</v>
      </c>
      <c r="N23" s="9">
        <v>102</v>
      </c>
      <c r="O23" s="9">
        <v>44</v>
      </c>
      <c r="P23" s="9">
        <v>1</v>
      </c>
      <c r="Q23" s="9">
        <f t="shared" si="2"/>
        <v>146</v>
      </c>
      <c r="R23" s="9">
        <v>93</v>
      </c>
      <c r="S23" s="9">
        <v>45</v>
      </c>
      <c r="T23" s="9">
        <v>2</v>
      </c>
      <c r="U23" s="9">
        <f t="shared" si="3"/>
        <v>138</v>
      </c>
      <c r="V23" s="9"/>
      <c r="W23" s="9"/>
      <c r="X23" s="9"/>
      <c r="Y23" s="9">
        <f t="shared" si="4"/>
        <v>0</v>
      </c>
      <c r="Z23" s="9"/>
      <c r="AA23" s="9"/>
      <c r="AB23" s="9"/>
      <c r="AC23" s="9">
        <f t="shared" si="5"/>
        <v>0</v>
      </c>
      <c r="AD23" s="9">
        <f t="shared" si="6"/>
        <v>548</v>
      </c>
      <c r="AE23" s="9">
        <f t="shared" si="7"/>
        <v>6</v>
      </c>
      <c r="AF23" s="9">
        <f t="array" ref="AF23">1+COUNTIF($AD$4:$AD$253,"&gt;"&amp;AD23)+SUM(IF($AD$4:$AD$253=AD23,IF($AN$4:$AN$253&gt;AN23,1,0),0))+SUM(IF($AD$4:$AD$253=AD23,IF($AN$4:$AN$253=AN23,IF($AE$4:$AE$253&lt;AE23,1,0),0),0))+SUM(IF($AD$4:$AD$253=AD23,IF($AN$4:$AN$253=AN23,IF($AE$4:$AE$253=AE23,IF($AP$4:$AP$253&gt;AP23,1,0),0),0),0))</f>
        <v>11</v>
      </c>
      <c r="AG23" s="60">
        <v>20</v>
      </c>
      <c r="AH23" s="94"/>
      <c r="AI23" s="94"/>
      <c r="AJ23" s="94"/>
      <c r="AK23" s="20">
        <f>AK22+1</f>
        <v>12</v>
      </c>
      <c r="AL23" s="60">
        <v>20</v>
      </c>
      <c r="AM23" s="62"/>
      <c r="AN23" s="60">
        <f t="shared" si="8"/>
        <v>170</v>
      </c>
      <c r="AO23" s="60">
        <f t="shared" si="9"/>
        <v>378</v>
      </c>
      <c r="AP23" s="65">
        <v>231</v>
      </c>
    </row>
    <row r="24" spans="1:43" ht="13.7" customHeight="1" x14ac:dyDescent="0.2">
      <c r="A24" s="7">
        <v>21</v>
      </c>
      <c r="B24" s="25" t="s">
        <v>89</v>
      </c>
      <c r="C24" s="12" t="s">
        <v>90</v>
      </c>
      <c r="D24" s="27" t="s">
        <v>65</v>
      </c>
      <c r="E24" s="29" t="s">
        <v>54</v>
      </c>
      <c r="F24" s="9">
        <v>95</v>
      </c>
      <c r="G24" s="9">
        <v>44</v>
      </c>
      <c r="H24" s="9">
        <v>3</v>
      </c>
      <c r="I24" s="9">
        <f t="shared" si="0"/>
        <v>139</v>
      </c>
      <c r="J24" s="9">
        <v>84</v>
      </c>
      <c r="K24" s="9">
        <v>50</v>
      </c>
      <c r="L24" s="9">
        <v>0</v>
      </c>
      <c r="M24" s="9">
        <f t="shared" si="1"/>
        <v>134</v>
      </c>
      <c r="N24" s="9">
        <v>82</v>
      </c>
      <c r="O24" s="9">
        <v>44</v>
      </c>
      <c r="P24" s="9">
        <v>1</v>
      </c>
      <c r="Q24" s="9">
        <f t="shared" si="2"/>
        <v>126</v>
      </c>
      <c r="R24" s="9">
        <v>85</v>
      </c>
      <c r="S24" s="9">
        <v>26</v>
      </c>
      <c r="T24" s="9">
        <v>5</v>
      </c>
      <c r="U24" s="9">
        <f t="shared" si="3"/>
        <v>111</v>
      </c>
      <c r="V24" s="9"/>
      <c r="W24" s="9"/>
      <c r="X24" s="9"/>
      <c r="Y24" s="9">
        <f t="shared" si="4"/>
        <v>0</v>
      </c>
      <c r="Z24" s="9"/>
      <c r="AA24" s="9"/>
      <c r="AB24" s="9"/>
      <c r="AC24" s="9">
        <f t="shared" si="5"/>
        <v>0</v>
      </c>
      <c r="AD24" s="9">
        <f t="shared" si="6"/>
        <v>510</v>
      </c>
      <c r="AE24" s="9">
        <f t="shared" si="7"/>
        <v>9</v>
      </c>
      <c r="AF24" s="9">
        <f t="array" ref="AF24">1+COUNTIF($AD$4:$AD$253,"&gt;"&amp;AD24)+SUM(IF($AD$4:$AD$253=AD24,IF($AN$4:$AN$253&gt;AN24,1,0),0))+SUM(IF($AD$4:$AD$253=AD24,IF($AN$4:$AN$253=AN24,IF($AE$4:$AE$253&lt;AE24,1,0),0),0))+SUM(IF($AD$4:$AD$253=AD24,IF($AN$4:$AN$253=AN24,IF($AE$4:$AE$253=AE24,IF($AP$4:$AP$253&gt;AP24,1,0),0),0),0))</f>
        <v>46</v>
      </c>
      <c r="AG24" s="60">
        <v>21</v>
      </c>
      <c r="AH24" s="94">
        <f t="shared" si="10"/>
        <v>966</v>
      </c>
      <c r="AI24" s="94">
        <f>AN24+AN25</f>
        <v>291</v>
      </c>
      <c r="AJ24" s="94">
        <f>AE24+AE25</f>
        <v>32</v>
      </c>
      <c r="AK24" s="20">
        <f t="array" ref="AK24">1+(SUM(IF($AH$4:$AH$253&gt;AH24,1,0))+SUM(IF($AH$4:$AH$253=AH24,IF($AI$4:$AI$253&gt;AI24,1,0),0))+SUM(IF($AH$4:$AH$253=AH24,IF($AI$4:$AI$253=AI24,IF($AJ$4:$AJ$253&lt;AJ24,1,0),0),0))+SUM(IF($AH$4:$AH$253=AH24,IF($AI$4:$AI$253=AI24,IF($AJ$4:$AJ$253=AJ24,IF($AQ$4:$AQ$253&gt;AQ24,1,0),0),0),0)))*2</f>
        <v>73</v>
      </c>
      <c r="AL24" s="60">
        <v>21</v>
      </c>
      <c r="AM24" s="61"/>
      <c r="AN24" s="60">
        <f t="shared" si="8"/>
        <v>164</v>
      </c>
      <c r="AO24" s="60">
        <f t="shared" si="9"/>
        <v>346</v>
      </c>
      <c r="AP24" s="65">
        <v>230</v>
      </c>
      <c r="AQ24" s="65">
        <v>230</v>
      </c>
    </row>
    <row r="25" spans="1:43" ht="13.7" customHeight="1" x14ac:dyDescent="0.2">
      <c r="A25" s="7">
        <v>22</v>
      </c>
      <c r="B25" s="24" t="s">
        <v>91</v>
      </c>
      <c r="C25" s="16" t="s">
        <v>92</v>
      </c>
      <c r="D25" s="27" t="s">
        <v>67</v>
      </c>
      <c r="E25" s="29" t="s">
        <v>54</v>
      </c>
      <c r="F25" s="9">
        <v>76</v>
      </c>
      <c r="G25" s="9">
        <v>53</v>
      </c>
      <c r="H25" s="9">
        <v>4</v>
      </c>
      <c r="I25" s="9">
        <f t="shared" si="0"/>
        <v>129</v>
      </c>
      <c r="J25" s="9">
        <v>95</v>
      </c>
      <c r="K25" s="9">
        <v>18</v>
      </c>
      <c r="L25" s="9">
        <v>8</v>
      </c>
      <c r="M25" s="9">
        <f t="shared" si="1"/>
        <v>113</v>
      </c>
      <c r="N25" s="9">
        <v>81</v>
      </c>
      <c r="O25" s="9">
        <v>24</v>
      </c>
      <c r="P25" s="9">
        <v>9</v>
      </c>
      <c r="Q25" s="9">
        <f t="shared" si="2"/>
        <v>105</v>
      </c>
      <c r="R25" s="9">
        <v>77</v>
      </c>
      <c r="S25" s="9">
        <v>32</v>
      </c>
      <c r="T25" s="9">
        <v>2</v>
      </c>
      <c r="U25" s="9">
        <f t="shared" si="3"/>
        <v>109</v>
      </c>
      <c r="V25" s="9"/>
      <c r="W25" s="9"/>
      <c r="X25" s="9"/>
      <c r="Y25" s="9">
        <f t="shared" si="4"/>
        <v>0</v>
      </c>
      <c r="Z25" s="9"/>
      <c r="AA25" s="9"/>
      <c r="AB25" s="9"/>
      <c r="AC25" s="9">
        <f t="shared" si="5"/>
        <v>0</v>
      </c>
      <c r="AD25" s="9">
        <f t="shared" si="6"/>
        <v>456</v>
      </c>
      <c r="AE25" s="9">
        <f t="shared" si="7"/>
        <v>23</v>
      </c>
      <c r="AF25" s="9">
        <f t="array" ref="AF25">1+COUNTIF($AD$4:$AD$253,"&gt;"&amp;AD25)+SUM(IF($AD$4:$AD$253=AD25,IF($AN$4:$AN$253&gt;AN25,1,0),0))+SUM(IF($AD$4:$AD$253=AD25,IF($AN$4:$AN$253=AN25,IF($AE$4:$AE$253&lt;AE25,1,0),0),0))+SUM(IF($AD$4:$AD$253=AD25,IF($AN$4:$AN$253=AN25,IF($AE$4:$AE$253=AE25,IF($AP$4:$AP$253&gt;AP25,1,0),0),0),0))</f>
        <v>98</v>
      </c>
      <c r="AG25" s="60">
        <v>22</v>
      </c>
      <c r="AH25" s="94"/>
      <c r="AI25" s="94"/>
      <c r="AJ25" s="94"/>
      <c r="AK25" s="20">
        <f>AK24+1</f>
        <v>74</v>
      </c>
      <c r="AL25" s="60">
        <v>22</v>
      </c>
      <c r="AM25" s="62"/>
      <c r="AN25" s="60">
        <f t="shared" si="8"/>
        <v>127</v>
      </c>
      <c r="AO25" s="60">
        <f t="shared" si="9"/>
        <v>329</v>
      </c>
      <c r="AP25" s="65">
        <v>229</v>
      </c>
    </row>
    <row r="26" spans="1:43" ht="13.7" customHeight="1" x14ac:dyDescent="0.2">
      <c r="A26" s="7">
        <v>23</v>
      </c>
      <c r="B26" s="25" t="s">
        <v>93</v>
      </c>
      <c r="C26" s="12" t="s">
        <v>94</v>
      </c>
      <c r="D26" s="28" t="s">
        <v>53</v>
      </c>
      <c r="E26" s="29" t="s">
        <v>54</v>
      </c>
      <c r="F26" s="9">
        <v>87</v>
      </c>
      <c r="G26" s="9">
        <v>54</v>
      </c>
      <c r="H26" s="9">
        <v>1</v>
      </c>
      <c r="I26" s="9">
        <f t="shared" si="0"/>
        <v>141</v>
      </c>
      <c r="J26" s="9">
        <v>95</v>
      </c>
      <c r="K26" s="9">
        <v>54</v>
      </c>
      <c r="L26" s="9">
        <v>1</v>
      </c>
      <c r="M26" s="9">
        <f t="shared" si="1"/>
        <v>149</v>
      </c>
      <c r="N26" s="9">
        <v>85</v>
      </c>
      <c r="O26" s="9">
        <v>53</v>
      </c>
      <c r="P26" s="9">
        <v>0</v>
      </c>
      <c r="Q26" s="9">
        <f t="shared" si="2"/>
        <v>138</v>
      </c>
      <c r="R26" s="9">
        <v>89</v>
      </c>
      <c r="S26" s="9">
        <v>36</v>
      </c>
      <c r="T26" s="9">
        <v>3</v>
      </c>
      <c r="U26" s="9">
        <f t="shared" si="3"/>
        <v>125</v>
      </c>
      <c r="V26" s="9"/>
      <c r="W26" s="9"/>
      <c r="X26" s="9"/>
      <c r="Y26" s="9">
        <f t="shared" si="4"/>
        <v>0</v>
      </c>
      <c r="Z26" s="9"/>
      <c r="AA26" s="9"/>
      <c r="AB26" s="9"/>
      <c r="AC26" s="9">
        <f t="shared" si="5"/>
        <v>0</v>
      </c>
      <c r="AD26" s="9">
        <f t="shared" si="6"/>
        <v>553</v>
      </c>
      <c r="AE26" s="9">
        <f t="shared" si="7"/>
        <v>5</v>
      </c>
      <c r="AF26" s="9">
        <f t="array" ref="AF26">1+COUNTIF($AD$4:$AD$253,"&gt;"&amp;AD26)+SUM(IF($AD$4:$AD$253=AD26,IF($AN$4:$AN$253&gt;AN26,1,0),0))+SUM(IF($AD$4:$AD$253=AD26,IF($AN$4:$AN$253=AN26,IF($AE$4:$AE$253&lt;AE26,1,0),0),0))+SUM(IF($AD$4:$AD$253=AD26,IF($AN$4:$AN$253=AN26,IF($AE$4:$AE$253=AE26,IF($AP$4:$AP$253&gt;AP26,1,0),0),0),0))</f>
        <v>8</v>
      </c>
      <c r="AG26" s="60">
        <v>23</v>
      </c>
      <c r="AH26" s="94">
        <f t="shared" si="10"/>
        <v>1087</v>
      </c>
      <c r="AI26" s="94">
        <f>AN26+AN27</f>
        <v>394</v>
      </c>
      <c r="AJ26" s="94">
        <f>AE26+AE27</f>
        <v>8</v>
      </c>
      <c r="AK26" s="20">
        <f t="array" ref="AK26">1+(SUM(IF($AH$4:$AH$253&gt;AH26,1,0))+SUM(IF($AH$4:$AH$253=AH26,IF($AI$4:$AI$253&gt;AI26,1,0),0))+SUM(IF($AH$4:$AH$253=AH26,IF($AI$4:$AI$253=AI26,IF($AJ$4:$AJ$253&lt;AJ26,1,0),0),0))+SUM(IF($AH$4:$AH$253=AH26,IF($AI$4:$AI$253=AI26,IF($AJ$4:$AJ$253=AJ26,IF($AQ$4:$AQ$253&gt;AQ26,1,0),0),0),0)))*2</f>
        <v>7</v>
      </c>
      <c r="AL26" s="60">
        <v>23</v>
      </c>
      <c r="AM26" s="61"/>
      <c r="AN26" s="60">
        <f t="shared" si="8"/>
        <v>197</v>
      </c>
      <c r="AO26" s="60">
        <f t="shared" si="9"/>
        <v>356</v>
      </c>
      <c r="AP26" s="65">
        <v>228</v>
      </c>
      <c r="AQ26" s="65">
        <v>228</v>
      </c>
    </row>
    <row r="27" spans="1:43" ht="13.7" customHeight="1" x14ac:dyDescent="0.2">
      <c r="A27" s="7">
        <v>24</v>
      </c>
      <c r="B27" s="24" t="s">
        <v>95</v>
      </c>
      <c r="C27" s="12" t="s">
        <v>96</v>
      </c>
      <c r="D27" s="28" t="s">
        <v>53</v>
      </c>
      <c r="E27" s="29" t="s">
        <v>54</v>
      </c>
      <c r="F27" s="9">
        <v>96</v>
      </c>
      <c r="G27" s="9">
        <v>43</v>
      </c>
      <c r="H27" s="9">
        <v>1</v>
      </c>
      <c r="I27" s="9">
        <f t="shared" si="0"/>
        <v>139</v>
      </c>
      <c r="J27" s="9">
        <v>77</v>
      </c>
      <c r="K27" s="9">
        <v>41</v>
      </c>
      <c r="L27" s="9">
        <v>0</v>
      </c>
      <c r="M27" s="9">
        <f t="shared" si="1"/>
        <v>118</v>
      </c>
      <c r="N27" s="9">
        <v>91</v>
      </c>
      <c r="O27" s="9">
        <v>61</v>
      </c>
      <c r="P27" s="9">
        <v>0</v>
      </c>
      <c r="Q27" s="9">
        <f t="shared" si="2"/>
        <v>152</v>
      </c>
      <c r="R27" s="9">
        <v>73</v>
      </c>
      <c r="S27" s="9">
        <v>52</v>
      </c>
      <c r="T27" s="9">
        <v>2</v>
      </c>
      <c r="U27" s="9">
        <f t="shared" si="3"/>
        <v>125</v>
      </c>
      <c r="V27" s="9"/>
      <c r="W27" s="9"/>
      <c r="X27" s="9"/>
      <c r="Y27" s="9">
        <f t="shared" si="4"/>
        <v>0</v>
      </c>
      <c r="Z27" s="9"/>
      <c r="AA27" s="9"/>
      <c r="AB27" s="9"/>
      <c r="AC27" s="9">
        <f t="shared" si="5"/>
        <v>0</v>
      </c>
      <c r="AD27" s="9">
        <f t="shared" si="6"/>
        <v>534</v>
      </c>
      <c r="AE27" s="9">
        <f t="shared" si="7"/>
        <v>3</v>
      </c>
      <c r="AF27" s="9">
        <f t="array" ref="AF27">1+COUNTIF($AD$4:$AD$253,"&gt;"&amp;AD27)+SUM(IF($AD$4:$AD$253=AD27,IF($AN$4:$AN$253&gt;AN27,1,0),0))+SUM(IF($AD$4:$AD$253=AD27,IF($AN$4:$AN$253=AN27,IF($AE$4:$AE$253&lt;AE27,1,0),0),0))+SUM(IF($AD$4:$AD$253=AD27,IF($AN$4:$AN$253=AN27,IF($AE$4:$AE$253=AE27,IF($AP$4:$AP$253&gt;AP27,1,0),0),0),0))</f>
        <v>21</v>
      </c>
      <c r="AG27" s="60">
        <v>24</v>
      </c>
      <c r="AH27" s="94"/>
      <c r="AI27" s="94"/>
      <c r="AJ27" s="94"/>
      <c r="AK27" s="20">
        <f>AK26+1</f>
        <v>8</v>
      </c>
      <c r="AL27" s="60">
        <v>24</v>
      </c>
      <c r="AM27" s="62"/>
      <c r="AN27" s="60">
        <f t="shared" si="8"/>
        <v>197</v>
      </c>
      <c r="AO27" s="60">
        <f t="shared" si="9"/>
        <v>337</v>
      </c>
      <c r="AP27" s="65">
        <v>227</v>
      </c>
    </row>
    <row r="28" spans="1:43" ht="13.7" customHeight="1" x14ac:dyDescent="0.2">
      <c r="A28" s="7">
        <v>25</v>
      </c>
      <c r="B28" s="25" t="s">
        <v>97</v>
      </c>
      <c r="C28" s="12" t="s">
        <v>98</v>
      </c>
      <c r="D28" s="28" t="s">
        <v>53</v>
      </c>
      <c r="E28" s="29" t="s">
        <v>54</v>
      </c>
      <c r="F28" s="9">
        <v>88</v>
      </c>
      <c r="G28" s="9">
        <v>26</v>
      </c>
      <c r="H28" s="9">
        <v>5</v>
      </c>
      <c r="I28" s="9">
        <f t="shared" si="0"/>
        <v>114</v>
      </c>
      <c r="J28" s="9">
        <v>67</v>
      </c>
      <c r="K28" s="9">
        <v>44</v>
      </c>
      <c r="L28" s="9">
        <v>3</v>
      </c>
      <c r="M28" s="9">
        <f t="shared" si="1"/>
        <v>111</v>
      </c>
      <c r="N28" s="9">
        <v>85</v>
      </c>
      <c r="O28" s="9">
        <v>32</v>
      </c>
      <c r="P28" s="9">
        <v>4</v>
      </c>
      <c r="Q28" s="9">
        <f t="shared" si="2"/>
        <v>117</v>
      </c>
      <c r="R28" s="9">
        <v>94</v>
      </c>
      <c r="S28" s="9">
        <v>26</v>
      </c>
      <c r="T28" s="9">
        <v>2</v>
      </c>
      <c r="U28" s="9">
        <f t="shared" si="3"/>
        <v>120</v>
      </c>
      <c r="V28" s="9"/>
      <c r="W28" s="9"/>
      <c r="X28" s="9"/>
      <c r="Y28" s="9">
        <f t="shared" si="4"/>
        <v>0</v>
      </c>
      <c r="Z28" s="9"/>
      <c r="AA28" s="9"/>
      <c r="AB28" s="9"/>
      <c r="AC28" s="9">
        <f t="shared" si="5"/>
        <v>0</v>
      </c>
      <c r="AD28" s="9">
        <f t="shared" si="6"/>
        <v>462</v>
      </c>
      <c r="AE28" s="9">
        <f t="shared" si="7"/>
        <v>14</v>
      </c>
      <c r="AF28" s="9">
        <f t="array" ref="AF28">1+COUNTIF($AD$4:$AD$253,"&gt;"&amp;AD28)+SUM(IF($AD$4:$AD$253=AD28,IF($AN$4:$AN$253&gt;AN28,1,0),0))+SUM(IF($AD$4:$AD$253=AD28,IF($AN$4:$AN$253=AN28,IF($AE$4:$AE$253&lt;AE28,1,0),0),0))+SUM(IF($AD$4:$AD$253=AD28,IF($AN$4:$AN$253=AN28,IF($AE$4:$AE$253=AE28,IF($AP$4:$AP$253&gt;AP28,1,0),0),0),0))</f>
        <v>92</v>
      </c>
      <c r="AG28" s="60">
        <v>25</v>
      </c>
      <c r="AH28" s="94">
        <f t="shared" si="10"/>
        <v>845</v>
      </c>
      <c r="AI28" s="94">
        <f>AN28+AN29</f>
        <v>220</v>
      </c>
      <c r="AJ28" s="94">
        <f>AE28+AE29</f>
        <v>45</v>
      </c>
      <c r="AK28" s="20">
        <f t="array" ref="AK28">1+(SUM(IF($AH$4:$AH$253&gt;AH28,1,0))+SUM(IF($AH$4:$AH$253=AH28,IF($AI$4:$AI$253&gt;AI28,1,0),0))+SUM(IF($AH$4:$AH$253=AH28,IF($AI$4:$AI$253=AI28,IF($AJ$4:$AJ$253&lt;AJ28,1,0),0),0))+SUM(IF($AH$4:$AH$253=AH28,IF($AI$4:$AI$253=AI28,IF($AJ$4:$AJ$253=AJ28,IF($AQ$4:$AQ$253&gt;AQ28,1,0),0),0),0)))*2</f>
        <v>107</v>
      </c>
      <c r="AL28" s="60">
        <v>25</v>
      </c>
      <c r="AM28" s="61"/>
      <c r="AN28" s="60">
        <f t="shared" si="8"/>
        <v>128</v>
      </c>
      <c r="AO28" s="60">
        <f t="shared" si="9"/>
        <v>334</v>
      </c>
      <c r="AP28" s="65">
        <v>226</v>
      </c>
      <c r="AQ28" s="65">
        <v>226</v>
      </c>
    </row>
    <row r="29" spans="1:43" ht="13.7" customHeight="1" x14ac:dyDescent="0.2">
      <c r="A29" s="7">
        <v>26</v>
      </c>
      <c r="B29" s="24" t="s">
        <v>95</v>
      </c>
      <c r="C29" s="16" t="s">
        <v>58</v>
      </c>
      <c r="D29" s="28" t="s">
        <v>53</v>
      </c>
      <c r="E29" s="29" t="s">
        <v>54</v>
      </c>
      <c r="F29" s="9">
        <v>84</v>
      </c>
      <c r="G29" s="9">
        <v>25</v>
      </c>
      <c r="H29" s="9">
        <v>7</v>
      </c>
      <c r="I29" s="9">
        <f t="shared" si="0"/>
        <v>109</v>
      </c>
      <c r="J29" s="9">
        <v>62</v>
      </c>
      <c r="K29" s="9">
        <v>34</v>
      </c>
      <c r="L29" s="9">
        <v>4</v>
      </c>
      <c r="M29" s="9">
        <f t="shared" si="1"/>
        <v>96</v>
      </c>
      <c r="N29" s="9">
        <v>74</v>
      </c>
      <c r="O29" s="9">
        <v>25</v>
      </c>
      <c r="P29" s="9">
        <v>9</v>
      </c>
      <c r="Q29" s="9">
        <f t="shared" si="2"/>
        <v>99</v>
      </c>
      <c r="R29" s="9">
        <v>71</v>
      </c>
      <c r="S29" s="9">
        <v>8</v>
      </c>
      <c r="T29" s="9">
        <v>11</v>
      </c>
      <c r="U29" s="9">
        <f t="shared" si="3"/>
        <v>79</v>
      </c>
      <c r="V29" s="9"/>
      <c r="W29" s="9"/>
      <c r="X29" s="9"/>
      <c r="Y29" s="9">
        <f t="shared" si="4"/>
        <v>0</v>
      </c>
      <c r="Z29" s="9"/>
      <c r="AA29" s="9"/>
      <c r="AB29" s="9"/>
      <c r="AC29" s="9">
        <f t="shared" si="5"/>
        <v>0</v>
      </c>
      <c r="AD29" s="9">
        <f t="shared" si="6"/>
        <v>383</v>
      </c>
      <c r="AE29" s="9">
        <f t="shared" si="7"/>
        <v>31</v>
      </c>
      <c r="AF29" s="9">
        <f t="array" ref="AF29">1+COUNTIF($AD$4:$AD$253,"&gt;"&amp;AD29)+SUM(IF($AD$4:$AD$253=AD29,IF($AN$4:$AN$253&gt;AN29,1,0),0))+SUM(IF($AD$4:$AD$253=AD29,IF($AN$4:$AN$253=AN29,IF($AE$4:$AE$253&lt;AE29,1,0),0),0))+SUM(IF($AD$4:$AD$253=AD29,IF($AN$4:$AN$253=AN29,IF($AE$4:$AE$253=AE29,IF($AP$4:$AP$253&gt;AP29,1,0),0),0),0))</f>
        <v>109</v>
      </c>
      <c r="AG29" s="60">
        <v>26</v>
      </c>
      <c r="AH29" s="94"/>
      <c r="AI29" s="94"/>
      <c r="AJ29" s="94"/>
      <c r="AK29" s="20">
        <f>AK28+1</f>
        <v>108</v>
      </c>
      <c r="AL29" s="60">
        <v>26</v>
      </c>
      <c r="AM29" s="62"/>
      <c r="AN29" s="60">
        <f t="shared" si="8"/>
        <v>92</v>
      </c>
      <c r="AO29" s="60">
        <f t="shared" si="9"/>
        <v>291</v>
      </c>
      <c r="AP29" s="65">
        <v>225</v>
      </c>
    </row>
    <row r="30" spans="1:43" ht="13.7" customHeight="1" x14ac:dyDescent="0.2">
      <c r="A30" s="7">
        <v>27</v>
      </c>
      <c r="B30" s="25" t="s">
        <v>99</v>
      </c>
      <c r="C30" s="16" t="s">
        <v>100</v>
      </c>
      <c r="D30" s="28" t="s">
        <v>53</v>
      </c>
      <c r="E30" s="29" t="s">
        <v>54</v>
      </c>
      <c r="F30" s="9">
        <v>87</v>
      </c>
      <c r="G30" s="9">
        <v>43</v>
      </c>
      <c r="H30" s="9">
        <v>1</v>
      </c>
      <c r="I30" s="9">
        <f t="shared" si="0"/>
        <v>130</v>
      </c>
      <c r="J30" s="9">
        <v>83</v>
      </c>
      <c r="K30" s="9">
        <v>45</v>
      </c>
      <c r="L30" s="9">
        <v>0</v>
      </c>
      <c r="M30" s="9">
        <f t="shared" si="1"/>
        <v>128</v>
      </c>
      <c r="N30" s="9">
        <v>89</v>
      </c>
      <c r="O30" s="9">
        <v>63</v>
      </c>
      <c r="P30" s="9">
        <v>0</v>
      </c>
      <c r="Q30" s="9">
        <f t="shared" si="2"/>
        <v>152</v>
      </c>
      <c r="R30" s="9">
        <v>83</v>
      </c>
      <c r="S30" s="9">
        <v>54</v>
      </c>
      <c r="T30" s="9">
        <v>0</v>
      </c>
      <c r="U30" s="9">
        <f t="shared" si="3"/>
        <v>137</v>
      </c>
      <c r="V30" s="9"/>
      <c r="W30" s="9"/>
      <c r="X30" s="9"/>
      <c r="Y30" s="9">
        <f t="shared" si="4"/>
        <v>0</v>
      </c>
      <c r="Z30" s="9"/>
      <c r="AA30" s="9"/>
      <c r="AB30" s="9"/>
      <c r="AC30" s="9">
        <f t="shared" si="5"/>
        <v>0</v>
      </c>
      <c r="AD30" s="9">
        <f t="shared" si="6"/>
        <v>547</v>
      </c>
      <c r="AE30" s="9">
        <f t="shared" si="7"/>
        <v>1</v>
      </c>
      <c r="AF30" s="9">
        <f t="array" ref="AF30">1+COUNTIF($AD$4:$AD$253,"&gt;"&amp;AD30)+SUM(IF($AD$4:$AD$253=AD30,IF($AN$4:$AN$253&gt;AN30,1,0),0))+SUM(IF($AD$4:$AD$253=AD30,IF($AN$4:$AN$253=AN30,IF($AE$4:$AE$253&lt;AE30,1,0),0),0))+SUM(IF($AD$4:$AD$253=AD30,IF($AN$4:$AN$253=AN30,IF($AE$4:$AE$253=AE30,IF($AP$4:$AP$253&gt;AP30,1,0),0),0),0))</f>
        <v>12</v>
      </c>
      <c r="AG30" s="60">
        <v>27</v>
      </c>
      <c r="AH30" s="94">
        <f t="shared" si="10"/>
        <v>1078</v>
      </c>
      <c r="AI30" s="94">
        <f>AN30+AN31</f>
        <v>370</v>
      </c>
      <c r="AJ30" s="94">
        <f>AE30+AE31</f>
        <v>9</v>
      </c>
      <c r="AK30" s="20">
        <f t="array" ref="AK30">1+(SUM(IF($AH$4:$AH$253&gt;AH30,1,0))+SUM(IF($AH$4:$AH$253=AH30,IF($AI$4:$AI$253&gt;AI30,1,0),0))+SUM(IF($AH$4:$AH$253=AH30,IF($AI$4:$AI$253=AI30,IF($AJ$4:$AJ$253&lt;AJ30,1,0),0),0))+SUM(IF($AH$4:$AH$253=AH30,IF($AI$4:$AI$253=AI30,IF($AJ$4:$AJ$253=AJ30,IF($AQ$4:$AQ$253&gt;AQ30,1,0),0),0),0)))*2</f>
        <v>13</v>
      </c>
      <c r="AL30" s="60">
        <v>27</v>
      </c>
      <c r="AM30" s="61"/>
      <c r="AN30" s="60">
        <f t="shared" si="8"/>
        <v>205</v>
      </c>
      <c r="AO30" s="60">
        <f t="shared" si="9"/>
        <v>342</v>
      </c>
      <c r="AP30" s="65">
        <v>224</v>
      </c>
      <c r="AQ30" s="65">
        <v>224</v>
      </c>
    </row>
    <row r="31" spans="1:43" ht="13.7" customHeight="1" x14ac:dyDescent="0.2">
      <c r="A31" s="7">
        <v>28</v>
      </c>
      <c r="B31" s="24" t="s">
        <v>93</v>
      </c>
      <c r="C31" s="12" t="s">
        <v>94</v>
      </c>
      <c r="D31" s="28" t="s">
        <v>53</v>
      </c>
      <c r="E31" s="29" t="s">
        <v>54</v>
      </c>
      <c r="F31" s="9">
        <v>88</v>
      </c>
      <c r="G31" s="9">
        <v>45</v>
      </c>
      <c r="H31" s="9">
        <v>1</v>
      </c>
      <c r="I31" s="9">
        <f t="shared" si="0"/>
        <v>133</v>
      </c>
      <c r="J31" s="9">
        <v>95</v>
      </c>
      <c r="K31" s="9">
        <v>43</v>
      </c>
      <c r="L31" s="9">
        <v>2</v>
      </c>
      <c r="M31" s="9">
        <f t="shared" si="1"/>
        <v>138</v>
      </c>
      <c r="N31" s="9">
        <v>85</v>
      </c>
      <c r="O31" s="9">
        <v>41</v>
      </c>
      <c r="P31" s="9">
        <v>3</v>
      </c>
      <c r="Q31" s="9">
        <f t="shared" si="2"/>
        <v>126</v>
      </c>
      <c r="R31" s="9">
        <v>98</v>
      </c>
      <c r="S31" s="9">
        <v>36</v>
      </c>
      <c r="T31" s="9">
        <v>2</v>
      </c>
      <c r="U31" s="9">
        <f t="shared" si="3"/>
        <v>134</v>
      </c>
      <c r="V31" s="9"/>
      <c r="W31" s="9"/>
      <c r="X31" s="9"/>
      <c r="Y31" s="9">
        <f t="shared" si="4"/>
        <v>0</v>
      </c>
      <c r="Z31" s="9"/>
      <c r="AA31" s="9"/>
      <c r="AB31" s="9"/>
      <c r="AC31" s="9">
        <f t="shared" si="5"/>
        <v>0</v>
      </c>
      <c r="AD31" s="9">
        <f t="shared" si="6"/>
        <v>531</v>
      </c>
      <c r="AE31" s="9">
        <f t="shared" si="7"/>
        <v>8</v>
      </c>
      <c r="AF31" s="9">
        <f t="array" ref="AF31">1+COUNTIF($AD$4:$AD$253,"&gt;"&amp;AD31)+SUM(IF($AD$4:$AD$253=AD31,IF($AN$4:$AN$253&gt;AN31,1,0),0))+SUM(IF($AD$4:$AD$253=AD31,IF($AN$4:$AN$253=AN31,IF($AE$4:$AE$253&lt;AE31,1,0),0),0))+SUM(IF($AD$4:$AD$253=AD31,IF($AN$4:$AN$253=AN31,IF($AE$4:$AE$253=AE31,IF($AP$4:$AP$253&gt;AP31,1,0),0),0),0))</f>
        <v>26</v>
      </c>
      <c r="AG31" s="60">
        <v>28</v>
      </c>
      <c r="AH31" s="94"/>
      <c r="AI31" s="94"/>
      <c r="AJ31" s="94"/>
      <c r="AK31" s="20">
        <f>AK30+1</f>
        <v>14</v>
      </c>
      <c r="AL31" s="60">
        <v>28</v>
      </c>
      <c r="AM31" s="62"/>
      <c r="AN31" s="60">
        <f t="shared" si="8"/>
        <v>165</v>
      </c>
      <c r="AO31" s="60">
        <f t="shared" si="9"/>
        <v>366</v>
      </c>
      <c r="AP31" s="65">
        <v>223</v>
      </c>
    </row>
    <row r="32" spans="1:43" ht="13.7" customHeight="1" x14ac:dyDescent="0.2">
      <c r="A32" s="7">
        <v>29</v>
      </c>
      <c r="B32" s="25" t="s">
        <v>95</v>
      </c>
      <c r="C32" s="16" t="s">
        <v>96</v>
      </c>
      <c r="D32" s="28" t="s">
        <v>67</v>
      </c>
      <c r="E32" s="29" t="s">
        <v>54</v>
      </c>
      <c r="F32" s="9">
        <v>79</v>
      </c>
      <c r="G32" s="9">
        <v>36</v>
      </c>
      <c r="H32" s="9">
        <v>2</v>
      </c>
      <c r="I32" s="9">
        <f t="shared" si="0"/>
        <v>115</v>
      </c>
      <c r="J32" s="9">
        <v>80</v>
      </c>
      <c r="K32" s="9">
        <v>53</v>
      </c>
      <c r="L32" s="9">
        <v>0</v>
      </c>
      <c r="M32" s="9">
        <f t="shared" si="1"/>
        <v>133</v>
      </c>
      <c r="N32" s="9">
        <v>76</v>
      </c>
      <c r="O32" s="9">
        <v>41</v>
      </c>
      <c r="P32" s="9">
        <v>3</v>
      </c>
      <c r="Q32" s="9">
        <f t="shared" si="2"/>
        <v>117</v>
      </c>
      <c r="R32" s="9">
        <v>84</v>
      </c>
      <c r="S32" s="9">
        <v>36</v>
      </c>
      <c r="T32" s="9">
        <v>1</v>
      </c>
      <c r="U32" s="9">
        <f t="shared" si="3"/>
        <v>120</v>
      </c>
      <c r="V32" s="9"/>
      <c r="W32" s="9"/>
      <c r="X32" s="9"/>
      <c r="Y32" s="9">
        <f t="shared" si="4"/>
        <v>0</v>
      </c>
      <c r="Z32" s="9"/>
      <c r="AA32" s="9"/>
      <c r="AB32" s="9"/>
      <c r="AC32" s="9">
        <f t="shared" si="5"/>
        <v>0</v>
      </c>
      <c r="AD32" s="9">
        <f t="shared" si="6"/>
        <v>485</v>
      </c>
      <c r="AE32" s="9">
        <f t="shared" si="7"/>
        <v>6</v>
      </c>
      <c r="AF32" s="9">
        <f t="array" ref="AF32">1+COUNTIF($AD$4:$AD$253,"&gt;"&amp;AD32)+SUM(IF($AD$4:$AD$253=AD32,IF($AN$4:$AN$253&gt;AN32,1,0),0))+SUM(IF($AD$4:$AD$253=AD32,IF($AN$4:$AN$253=AN32,IF($AE$4:$AE$253&lt;AE32,1,0),0),0))+SUM(IF($AD$4:$AD$253=AD32,IF($AN$4:$AN$253=AN32,IF($AE$4:$AE$253=AE32,IF($AP$4:$AP$253&gt;AP32,1,0),0),0),0))</f>
        <v>68</v>
      </c>
      <c r="AG32" s="60">
        <v>29</v>
      </c>
      <c r="AH32" s="94">
        <f t="shared" si="10"/>
        <v>936</v>
      </c>
      <c r="AI32" s="94">
        <f>AN32+AN33</f>
        <v>284</v>
      </c>
      <c r="AJ32" s="94">
        <f>AE32+AE33</f>
        <v>18</v>
      </c>
      <c r="AK32" s="20">
        <f t="array" ref="AK32">1+(SUM(IF($AH$4:$AH$253&gt;AH32,1,0))+SUM(IF($AH$4:$AH$253=AH32,IF($AI$4:$AI$253&gt;AI32,1,0),0))+SUM(IF($AH$4:$AH$253=AH32,IF($AI$4:$AI$253=AI32,IF($AJ$4:$AJ$253&lt;AJ32,1,0),0),0))+SUM(IF($AH$4:$AH$253=AH32,IF($AI$4:$AI$253=AI32,IF($AJ$4:$AJ$253=AJ32,IF($AQ$4:$AQ$253&gt;AQ32,1,0),0),0),0)))*2</f>
        <v>93</v>
      </c>
      <c r="AL32" s="60">
        <v>29</v>
      </c>
      <c r="AM32" s="61"/>
      <c r="AN32" s="60">
        <f t="shared" si="8"/>
        <v>166</v>
      </c>
      <c r="AO32" s="60">
        <f t="shared" si="9"/>
        <v>319</v>
      </c>
      <c r="AP32" s="65">
        <v>222</v>
      </c>
      <c r="AQ32" s="65">
        <v>222</v>
      </c>
    </row>
    <row r="33" spans="1:43" ht="13.7" customHeight="1" x14ac:dyDescent="0.2">
      <c r="A33" s="7">
        <v>30</v>
      </c>
      <c r="B33" s="24" t="s">
        <v>89</v>
      </c>
      <c r="C33" s="12" t="s">
        <v>90</v>
      </c>
      <c r="D33" s="28" t="s">
        <v>65</v>
      </c>
      <c r="E33" s="29" t="s">
        <v>54</v>
      </c>
      <c r="F33" s="9">
        <v>87</v>
      </c>
      <c r="G33" s="9">
        <v>32</v>
      </c>
      <c r="H33" s="9">
        <v>2</v>
      </c>
      <c r="I33" s="9">
        <f t="shared" si="0"/>
        <v>119</v>
      </c>
      <c r="J33" s="9">
        <v>77</v>
      </c>
      <c r="K33" s="9">
        <v>44</v>
      </c>
      <c r="L33" s="9">
        <v>0</v>
      </c>
      <c r="M33" s="9">
        <f t="shared" si="1"/>
        <v>121</v>
      </c>
      <c r="N33" s="9">
        <v>86</v>
      </c>
      <c r="O33" s="9">
        <v>17</v>
      </c>
      <c r="P33" s="9">
        <v>7</v>
      </c>
      <c r="Q33" s="9">
        <f t="shared" si="2"/>
        <v>103</v>
      </c>
      <c r="R33" s="9">
        <v>83</v>
      </c>
      <c r="S33" s="9">
        <v>25</v>
      </c>
      <c r="T33" s="9">
        <v>3</v>
      </c>
      <c r="U33" s="9">
        <f t="shared" si="3"/>
        <v>108</v>
      </c>
      <c r="V33" s="9"/>
      <c r="W33" s="9"/>
      <c r="X33" s="9"/>
      <c r="Y33" s="9">
        <f t="shared" si="4"/>
        <v>0</v>
      </c>
      <c r="Z33" s="9"/>
      <c r="AA33" s="9"/>
      <c r="AB33" s="9"/>
      <c r="AC33" s="9">
        <f t="shared" si="5"/>
        <v>0</v>
      </c>
      <c r="AD33" s="9">
        <f t="shared" si="6"/>
        <v>451</v>
      </c>
      <c r="AE33" s="9">
        <f t="shared" si="7"/>
        <v>12</v>
      </c>
      <c r="AF33" s="9">
        <f t="array" ref="AF33">1+COUNTIF($AD$4:$AD$253,"&gt;"&amp;AD33)+SUM(IF($AD$4:$AD$253=AD33,IF($AN$4:$AN$253&gt;AN33,1,0),0))+SUM(IF($AD$4:$AD$253=AD33,IF($AN$4:$AN$253=AN33,IF($AE$4:$AE$253&lt;AE33,1,0),0),0))+SUM(IF($AD$4:$AD$253=AD33,IF($AN$4:$AN$253=AN33,IF($AE$4:$AE$253=AE33,IF($AP$4:$AP$253&gt;AP33,1,0),0),0),0))</f>
        <v>101</v>
      </c>
      <c r="AG33" s="60">
        <v>30</v>
      </c>
      <c r="AH33" s="94"/>
      <c r="AI33" s="94"/>
      <c r="AJ33" s="94"/>
      <c r="AK33" s="20">
        <f>AK32+1</f>
        <v>94</v>
      </c>
      <c r="AL33" s="60">
        <v>30</v>
      </c>
      <c r="AM33" s="62"/>
      <c r="AN33" s="60">
        <f t="shared" si="8"/>
        <v>118</v>
      </c>
      <c r="AO33" s="60">
        <f t="shared" si="9"/>
        <v>333</v>
      </c>
      <c r="AP33" s="65">
        <v>221</v>
      </c>
    </row>
    <row r="34" spans="1:43" ht="13.7" customHeight="1" x14ac:dyDescent="0.2">
      <c r="A34" s="7">
        <v>31</v>
      </c>
      <c r="B34" s="25" t="s">
        <v>91</v>
      </c>
      <c r="C34" s="12" t="s">
        <v>92</v>
      </c>
      <c r="D34" s="28" t="s">
        <v>53</v>
      </c>
      <c r="E34" s="29" t="s">
        <v>54</v>
      </c>
      <c r="F34" s="9">
        <v>64</v>
      </c>
      <c r="G34" s="9">
        <v>33</v>
      </c>
      <c r="H34" s="9">
        <v>5</v>
      </c>
      <c r="I34" s="9">
        <f t="shared" si="0"/>
        <v>97</v>
      </c>
      <c r="J34" s="9">
        <v>88</v>
      </c>
      <c r="K34" s="9">
        <v>36</v>
      </c>
      <c r="L34" s="9">
        <v>3</v>
      </c>
      <c r="M34" s="9">
        <f t="shared" si="1"/>
        <v>124</v>
      </c>
      <c r="N34" s="9">
        <v>77</v>
      </c>
      <c r="O34" s="9">
        <v>27</v>
      </c>
      <c r="P34" s="9">
        <v>1</v>
      </c>
      <c r="Q34" s="9">
        <f t="shared" si="2"/>
        <v>104</v>
      </c>
      <c r="R34" s="9">
        <v>87</v>
      </c>
      <c r="S34" s="9">
        <v>49</v>
      </c>
      <c r="T34" s="9">
        <v>0</v>
      </c>
      <c r="U34" s="9">
        <f t="shared" si="3"/>
        <v>136</v>
      </c>
      <c r="V34" s="9"/>
      <c r="W34" s="9"/>
      <c r="X34" s="9"/>
      <c r="Y34" s="9">
        <f t="shared" si="4"/>
        <v>0</v>
      </c>
      <c r="Z34" s="9"/>
      <c r="AA34" s="9"/>
      <c r="AB34" s="9"/>
      <c r="AC34" s="9">
        <f t="shared" si="5"/>
        <v>0</v>
      </c>
      <c r="AD34" s="9">
        <f t="shared" si="6"/>
        <v>461</v>
      </c>
      <c r="AE34" s="9">
        <f t="shared" si="7"/>
        <v>9</v>
      </c>
      <c r="AF34" s="9">
        <f t="array" ref="AF34">1+COUNTIF($AD$4:$AD$253,"&gt;"&amp;AD34)+SUM(IF($AD$4:$AD$253=AD34,IF($AN$4:$AN$253&gt;AN34,1,0),0))+SUM(IF($AD$4:$AD$253=AD34,IF($AN$4:$AN$253=AN34,IF($AE$4:$AE$253&lt;AE34,1,0),0),0))+SUM(IF($AD$4:$AD$253=AD34,IF($AN$4:$AN$253=AN34,IF($AE$4:$AE$253=AE34,IF($AP$4:$AP$253&gt;AP34,1,0),0),0),0))</f>
        <v>93</v>
      </c>
      <c r="AG34" s="60">
        <v>31</v>
      </c>
      <c r="AH34" s="94">
        <f t="shared" si="10"/>
        <v>945</v>
      </c>
      <c r="AI34" s="94">
        <f>AN34+AN35</f>
        <v>294</v>
      </c>
      <c r="AJ34" s="94">
        <f>AE34+AE35</f>
        <v>15</v>
      </c>
      <c r="AK34" s="20">
        <f t="array" ref="AK34">1+(SUM(IF($AH$4:$AH$253&gt;AH34,1,0))+SUM(IF($AH$4:$AH$253=AH34,IF($AI$4:$AI$253&gt;AI34,1,0),0))+SUM(IF($AH$4:$AH$253=AH34,IF($AI$4:$AI$253=AI34,IF($AJ$4:$AJ$253&lt;AJ34,1,0),0),0))+SUM(IF($AH$4:$AH$253=AH34,IF($AI$4:$AI$253=AI34,IF($AJ$4:$AJ$253=AJ34,IF($AQ$4:$AQ$253&gt;AQ34,1,0),0),0),0)))*2</f>
        <v>87</v>
      </c>
      <c r="AL34" s="60">
        <v>31</v>
      </c>
      <c r="AM34" s="61"/>
      <c r="AN34" s="60">
        <f t="shared" si="8"/>
        <v>145</v>
      </c>
      <c r="AO34" s="60">
        <f t="shared" si="9"/>
        <v>316</v>
      </c>
      <c r="AP34" s="65">
        <v>220</v>
      </c>
      <c r="AQ34" s="65">
        <v>220</v>
      </c>
    </row>
    <row r="35" spans="1:43" ht="13.7" customHeight="1" x14ac:dyDescent="0.2">
      <c r="A35" s="7">
        <v>32</v>
      </c>
      <c r="B35" s="24" t="s">
        <v>97</v>
      </c>
      <c r="C35" s="16" t="s">
        <v>98</v>
      </c>
      <c r="D35" s="28" t="s">
        <v>53</v>
      </c>
      <c r="E35" s="29" t="s">
        <v>54</v>
      </c>
      <c r="F35" s="9">
        <v>92</v>
      </c>
      <c r="G35" s="9">
        <v>44</v>
      </c>
      <c r="H35" s="9">
        <v>1</v>
      </c>
      <c r="I35" s="9">
        <f t="shared" si="0"/>
        <v>136</v>
      </c>
      <c r="J35" s="9">
        <v>83</v>
      </c>
      <c r="K35" s="9">
        <v>36</v>
      </c>
      <c r="L35" s="9">
        <v>2</v>
      </c>
      <c r="M35" s="9">
        <f t="shared" si="1"/>
        <v>119</v>
      </c>
      <c r="N35" s="9">
        <v>80</v>
      </c>
      <c r="O35" s="9">
        <v>27</v>
      </c>
      <c r="P35" s="9">
        <v>1</v>
      </c>
      <c r="Q35" s="9">
        <f t="shared" si="2"/>
        <v>107</v>
      </c>
      <c r="R35" s="9">
        <v>80</v>
      </c>
      <c r="S35" s="9">
        <v>42</v>
      </c>
      <c r="T35" s="9">
        <v>2</v>
      </c>
      <c r="U35" s="9">
        <f t="shared" si="3"/>
        <v>122</v>
      </c>
      <c r="V35" s="9"/>
      <c r="W35" s="9"/>
      <c r="X35" s="9"/>
      <c r="Y35" s="9">
        <f t="shared" si="4"/>
        <v>0</v>
      </c>
      <c r="Z35" s="9"/>
      <c r="AA35" s="9"/>
      <c r="AB35" s="9"/>
      <c r="AC35" s="9">
        <f t="shared" si="5"/>
        <v>0</v>
      </c>
      <c r="AD35" s="9">
        <f t="shared" si="6"/>
        <v>484</v>
      </c>
      <c r="AE35" s="9">
        <f t="shared" si="7"/>
        <v>6</v>
      </c>
      <c r="AF35" s="9">
        <f t="array" ref="AF35">1+COUNTIF($AD$4:$AD$253,"&gt;"&amp;AD35)+SUM(IF($AD$4:$AD$253=AD35,IF($AN$4:$AN$253&gt;AN35,1,0),0))+SUM(IF($AD$4:$AD$253=AD35,IF($AN$4:$AN$253=AN35,IF($AE$4:$AE$253&lt;AE35,1,0),0),0))+SUM(IF($AD$4:$AD$253=AD35,IF($AN$4:$AN$253=AN35,IF($AE$4:$AE$253=AE35,IF($AP$4:$AP$253&gt;AP35,1,0),0),0),0))</f>
        <v>73</v>
      </c>
      <c r="AG35" s="60">
        <v>32</v>
      </c>
      <c r="AH35" s="94"/>
      <c r="AI35" s="94"/>
      <c r="AJ35" s="94"/>
      <c r="AK35" s="20">
        <f>AK34+1</f>
        <v>88</v>
      </c>
      <c r="AL35" s="60">
        <v>32</v>
      </c>
      <c r="AM35" s="62"/>
      <c r="AN35" s="60">
        <f t="shared" si="8"/>
        <v>149</v>
      </c>
      <c r="AO35" s="60">
        <f t="shared" si="9"/>
        <v>335</v>
      </c>
      <c r="AP35" s="65">
        <v>219</v>
      </c>
    </row>
    <row r="36" spans="1:43" ht="13.7" customHeight="1" x14ac:dyDescent="0.2">
      <c r="A36" s="7">
        <v>33</v>
      </c>
      <c r="B36" s="25" t="s">
        <v>99</v>
      </c>
      <c r="C36" s="12" t="s">
        <v>100</v>
      </c>
      <c r="D36" s="28" t="s">
        <v>53</v>
      </c>
      <c r="E36" s="29" t="s">
        <v>54</v>
      </c>
      <c r="F36" s="9">
        <v>88</v>
      </c>
      <c r="G36" s="9">
        <v>33</v>
      </c>
      <c r="H36" s="9">
        <v>0</v>
      </c>
      <c r="I36" s="9">
        <f t="shared" si="0"/>
        <v>121</v>
      </c>
      <c r="J36" s="9">
        <v>92</v>
      </c>
      <c r="K36" s="9">
        <v>43</v>
      </c>
      <c r="L36" s="9">
        <v>0</v>
      </c>
      <c r="M36" s="9">
        <f t="shared" si="1"/>
        <v>135</v>
      </c>
      <c r="N36" s="9">
        <v>83</v>
      </c>
      <c r="O36" s="9">
        <v>35</v>
      </c>
      <c r="P36" s="9">
        <v>2</v>
      </c>
      <c r="Q36" s="9">
        <f t="shared" si="2"/>
        <v>118</v>
      </c>
      <c r="R36" s="9">
        <v>83</v>
      </c>
      <c r="S36" s="9">
        <v>36</v>
      </c>
      <c r="T36" s="9">
        <v>0</v>
      </c>
      <c r="U36" s="9">
        <f t="shared" si="3"/>
        <v>119</v>
      </c>
      <c r="V36" s="9"/>
      <c r="W36" s="9"/>
      <c r="X36" s="9"/>
      <c r="Y36" s="9">
        <f t="shared" si="4"/>
        <v>0</v>
      </c>
      <c r="Z36" s="9"/>
      <c r="AA36" s="9"/>
      <c r="AB36" s="9"/>
      <c r="AC36" s="9">
        <f t="shared" si="5"/>
        <v>0</v>
      </c>
      <c r="AD36" s="9">
        <f t="shared" si="6"/>
        <v>493</v>
      </c>
      <c r="AE36" s="9">
        <f t="shared" si="7"/>
        <v>2</v>
      </c>
      <c r="AF36" s="9">
        <f t="array" ref="AF36">1+COUNTIF($AD$4:$AD$253,"&gt;"&amp;AD36)+SUM(IF($AD$4:$AD$253=AD36,IF($AN$4:$AN$253&gt;AN36,1,0),0))+SUM(IF($AD$4:$AD$253=AD36,IF($AN$4:$AN$253=AN36,IF($AE$4:$AE$253&lt;AE36,1,0),0),0))+SUM(IF($AD$4:$AD$253=AD36,IF($AN$4:$AN$253=AN36,IF($AE$4:$AE$253=AE36,IF($AP$4:$AP$253&gt;AP36,1,0),0),0),0))</f>
        <v>63</v>
      </c>
      <c r="AG36" s="60">
        <v>33</v>
      </c>
      <c r="AH36" s="94">
        <f t="shared" si="10"/>
        <v>1023</v>
      </c>
      <c r="AI36" s="94">
        <f>AN36+AN37</f>
        <v>323</v>
      </c>
      <c r="AJ36" s="94">
        <f>AE36+AE37</f>
        <v>9</v>
      </c>
      <c r="AK36" s="20">
        <f t="array" ref="AK36">1+(SUM(IF($AH$4:$AH$253&gt;AH36,1,0))+SUM(IF($AH$4:$AH$253=AH36,IF($AI$4:$AI$253&gt;AI36,1,0),0))+SUM(IF($AH$4:$AH$253=AH36,IF($AI$4:$AI$253=AI36,IF($AJ$4:$AJ$253&lt;AJ36,1,0),0),0))+SUM(IF($AH$4:$AH$253=AH36,IF($AI$4:$AI$253=AI36,IF($AJ$4:$AJ$253=AJ36,IF($AQ$4:$AQ$253&gt;AQ36,1,0),0),0),0)))*2</f>
        <v>43</v>
      </c>
      <c r="AL36" s="60">
        <v>33</v>
      </c>
      <c r="AM36" s="61"/>
      <c r="AN36" s="60">
        <f t="shared" si="8"/>
        <v>147</v>
      </c>
      <c r="AO36" s="60">
        <f t="shared" si="9"/>
        <v>346</v>
      </c>
      <c r="AP36" s="65">
        <v>218</v>
      </c>
      <c r="AQ36" s="65">
        <v>218</v>
      </c>
    </row>
    <row r="37" spans="1:43" ht="13.7" customHeight="1" x14ac:dyDescent="0.2">
      <c r="A37" s="7">
        <v>34</v>
      </c>
      <c r="B37" s="24" t="s">
        <v>51</v>
      </c>
      <c r="C37" s="16" t="s">
        <v>52</v>
      </c>
      <c r="D37" s="28" t="s">
        <v>53</v>
      </c>
      <c r="E37" s="29" t="s">
        <v>54</v>
      </c>
      <c r="F37" s="9">
        <v>80</v>
      </c>
      <c r="G37" s="9">
        <v>44</v>
      </c>
      <c r="H37" s="9">
        <v>2</v>
      </c>
      <c r="I37" s="9">
        <f t="shared" si="0"/>
        <v>124</v>
      </c>
      <c r="J37" s="9">
        <v>93</v>
      </c>
      <c r="K37" s="9">
        <v>44</v>
      </c>
      <c r="L37" s="9">
        <v>2</v>
      </c>
      <c r="M37" s="9">
        <f t="shared" si="1"/>
        <v>137</v>
      </c>
      <c r="N37" s="9">
        <v>96</v>
      </c>
      <c r="O37" s="9">
        <v>52</v>
      </c>
      <c r="P37" s="9">
        <v>0</v>
      </c>
      <c r="Q37" s="9">
        <f t="shared" si="2"/>
        <v>148</v>
      </c>
      <c r="R37" s="9">
        <v>85</v>
      </c>
      <c r="S37" s="9">
        <v>36</v>
      </c>
      <c r="T37" s="9">
        <v>3</v>
      </c>
      <c r="U37" s="9">
        <f t="shared" si="3"/>
        <v>121</v>
      </c>
      <c r="V37" s="9"/>
      <c r="W37" s="9"/>
      <c r="X37" s="9"/>
      <c r="Y37" s="9">
        <f t="shared" si="4"/>
        <v>0</v>
      </c>
      <c r="Z37" s="9"/>
      <c r="AA37" s="9"/>
      <c r="AB37" s="9"/>
      <c r="AC37" s="9">
        <f t="shared" si="5"/>
        <v>0</v>
      </c>
      <c r="AD37" s="9">
        <f t="shared" si="6"/>
        <v>530</v>
      </c>
      <c r="AE37" s="9">
        <f t="shared" si="7"/>
        <v>7</v>
      </c>
      <c r="AF37" s="9">
        <f t="array" ref="AF37">1+COUNTIF($AD$4:$AD$253,"&gt;"&amp;AD37)+SUM(IF($AD$4:$AD$253=AD37,IF($AN$4:$AN$253&gt;AN37,1,0),0))+SUM(IF($AD$4:$AD$253=AD37,IF($AN$4:$AN$253=AN37,IF($AE$4:$AE$253&lt;AE37,1,0),0),0))+SUM(IF($AD$4:$AD$253=AD37,IF($AN$4:$AN$253=AN37,IF($AE$4:$AE$253=AE37,IF($AP$4:$AP$253&gt;AP37,1,0),0),0),0))</f>
        <v>27</v>
      </c>
      <c r="AG37" s="60">
        <v>34</v>
      </c>
      <c r="AH37" s="94"/>
      <c r="AI37" s="94"/>
      <c r="AJ37" s="94"/>
      <c r="AK37" s="20">
        <f>AK36+1</f>
        <v>44</v>
      </c>
      <c r="AL37" s="60">
        <v>34</v>
      </c>
      <c r="AM37" s="62"/>
      <c r="AN37" s="60">
        <f t="shared" si="8"/>
        <v>176</v>
      </c>
      <c r="AO37" s="60">
        <f t="shared" si="9"/>
        <v>354</v>
      </c>
      <c r="AP37" s="65">
        <v>217</v>
      </c>
    </row>
    <row r="38" spans="1:43" ht="13.7" customHeight="1" x14ac:dyDescent="0.2">
      <c r="A38" s="7">
        <v>35</v>
      </c>
      <c r="B38" s="25" t="s">
        <v>101</v>
      </c>
      <c r="C38" s="12" t="s">
        <v>102</v>
      </c>
      <c r="D38" s="28" t="s">
        <v>53</v>
      </c>
      <c r="E38" s="29" t="s">
        <v>54</v>
      </c>
      <c r="F38" s="9">
        <v>93</v>
      </c>
      <c r="G38" s="9">
        <v>54</v>
      </c>
      <c r="H38" s="9">
        <v>0</v>
      </c>
      <c r="I38" s="9">
        <f t="shared" si="0"/>
        <v>147</v>
      </c>
      <c r="J38" s="9">
        <v>85</v>
      </c>
      <c r="K38" s="9">
        <v>43</v>
      </c>
      <c r="L38" s="9">
        <v>2</v>
      </c>
      <c r="M38" s="9">
        <f t="shared" si="1"/>
        <v>128</v>
      </c>
      <c r="N38" s="9">
        <v>86</v>
      </c>
      <c r="O38" s="9">
        <v>44</v>
      </c>
      <c r="P38" s="9">
        <v>0</v>
      </c>
      <c r="Q38" s="9">
        <f t="shared" si="2"/>
        <v>130</v>
      </c>
      <c r="R38" s="9">
        <v>87</v>
      </c>
      <c r="S38" s="9">
        <v>41</v>
      </c>
      <c r="T38" s="9">
        <v>3</v>
      </c>
      <c r="U38" s="9">
        <f t="shared" si="3"/>
        <v>128</v>
      </c>
      <c r="V38" s="9"/>
      <c r="W38" s="9"/>
      <c r="X38" s="9"/>
      <c r="Y38" s="9">
        <f t="shared" si="4"/>
        <v>0</v>
      </c>
      <c r="Z38" s="9"/>
      <c r="AA38" s="9"/>
      <c r="AB38" s="9"/>
      <c r="AC38" s="9">
        <f t="shared" si="5"/>
        <v>0</v>
      </c>
      <c r="AD38" s="9">
        <f t="shared" si="6"/>
        <v>533</v>
      </c>
      <c r="AE38" s="9">
        <f t="shared" si="7"/>
        <v>5</v>
      </c>
      <c r="AF38" s="9">
        <f t="array" ref="AF38">1+COUNTIF($AD$4:$AD$253,"&gt;"&amp;AD38)+SUM(IF($AD$4:$AD$253=AD38,IF($AN$4:$AN$253&gt;AN38,1,0),0))+SUM(IF($AD$4:$AD$253=AD38,IF($AN$4:$AN$253=AN38,IF($AE$4:$AE$253&lt;AE38,1,0),0),0))+SUM(IF($AD$4:$AD$253=AD38,IF($AN$4:$AN$253=AN38,IF($AE$4:$AE$253=AE38,IF($AP$4:$AP$253&gt;AP38,1,0),0),0),0))</f>
        <v>22</v>
      </c>
      <c r="AG38" s="60">
        <v>35</v>
      </c>
      <c r="AH38" s="94">
        <f t="shared" si="10"/>
        <v>1014</v>
      </c>
      <c r="AI38" s="94">
        <f>AN38+AN39</f>
        <v>321</v>
      </c>
      <c r="AJ38" s="94">
        <f>AE38+AE39</f>
        <v>17</v>
      </c>
      <c r="AK38" s="20">
        <f t="array" ref="AK38">1+(SUM(IF($AH$4:$AH$253&gt;AH38,1,0))+SUM(IF($AH$4:$AH$253=AH38,IF($AI$4:$AI$253&gt;AI38,1,0),0))+SUM(IF($AH$4:$AH$253=AH38,IF($AI$4:$AI$253=AI38,IF($AJ$4:$AJ$253&lt;AJ38,1,0),0),0))+SUM(IF($AH$4:$AH$253=AH38,IF($AI$4:$AI$253=AI38,IF($AJ$4:$AJ$253=AJ38,IF($AQ$4:$AQ$253&gt;AQ38,1,0),0),0),0)))*2</f>
        <v>49</v>
      </c>
      <c r="AL38" s="60">
        <v>35</v>
      </c>
      <c r="AM38" s="61"/>
      <c r="AN38" s="60">
        <f t="shared" si="8"/>
        <v>182</v>
      </c>
      <c r="AO38" s="60">
        <f t="shared" si="9"/>
        <v>351</v>
      </c>
      <c r="AP38" s="65">
        <v>216</v>
      </c>
      <c r="AQ38" s="65">
        <v>216</v>
      </c>
    </row>
    <row r="39" spans="1:43" ht="13.7" customHeight="1" x14ac:dyDescent="0.2">
      <c r="A39" s="7">
        <v>36</v>
      </c>
      <c r="B39" s="24" t="s">
        <v>103</v>
      </c>
      <c r="C39" s="16" t="s">
        <v>104</v>
      </c>
      <c r="D39" s="28" t="s">
        <v>53</v>
      </c>
      <c r="E39" s="29" t="s">
        <v>108</v>
      </c>
      <c r="F39" s="9">
        <v>95</v>
      </c>
      <c r="G39" s="9">
        <v>36</v>
      </c>
      <c r="H39" s="9">
        <v>2</v>
      </c>
      <c r="I39" s="9">
        <f t="shared" si="0"/>
        <v>131</v>
      </c>
      <c r="J39" s="9">
        <v>88</v>
      </c>
      <c r="K39" s="9">
        <v>34</v>
      </c>
      <c r="L39" s="9">
        <v>5</v>
      </c>
      <c r="M39" s="9">
        <f t="shared" si="1"/>
        <v>122</v>
      </c>
      <c r="N39" s="9">
        <v>77</v>
      </c>
      <c r="O39" s="9">
        <v>34</v>
      </c>
      <c r="P39" s="9">
        <v>3</v>
      </c>
      <c r="Q39" s="9">
        <f t="shared" si="2"/>
        <v>111</v>
      </c>
      <c r="R39" s="9">
        <v>82</v>
      </c>
      <c r="S39" s="9">
        <v>35</v>
      </c>
      <c r="T39" s="9">
        <v>2</v>
      </c>
      <c r="U39" s="9">
        <f t="shared" si="3"/>
        <v>117</v>
      </c>
      <c r="V39" s="9"/>
      <c r="W39" s="9"/>
      <c r="X39" s="9"/>
      <c r="Y39" s="9">
        <f t="shared" si="4"/>
        <v>0</v>
      </c>
      <c r="Z39" s="9"/>
      <c r="AA39" s="9"/>
      <c r="AB39" s="9"/>
      <c r="AC39" s="9">
        <f t="shared" si="5"/>
        <v>0</v>
      </c>
      <c r="AD39" s="9">
        <f t="shared" si="6"/>
        <v>481</v>
      </c>
      <c r="AE39" s="9">
        <f t="shared" si="7"/>
        <v>12</v>
      </c>
      <c r="AF39" s="9">
        <f t="array" ref="AF39">1+COUNTIF($AD$4:$AD$253,"&gt;"&amp;AD39)+SUM(IF($AD$4:$AD$253=AD39,IF($AN$4:$AN$253&gt;AN39,1,0),0))+SUM(IF($AD$4:$AD$253=AD39,IF($AN$4:$AN$253=AN39,IF($AE$4:$AE$253&lt;AE39,1,0),0),0))+SUM(IF($AD$4:$AD$253=AD39,IF($AN$4:$AN$253=AN39,IF($AE$4:$AE$253=AE39,IF($AP$4:$AP$253&gt;AP39,1,0),0),0),0))</f>
        <v>78</v>
      </c>
      <c r="AG39" s="60">
        <v>36</v>
      </c>
      <c r="AH39" s="94"/>
      <c r="AI39" s="94"/>
      <c r="AJ39" s="94"/>
      <c r="AK39" s="20">
        <f>AK38+1</f>
        <v>50</v>
      </c>
      <c r="AL39" s="60">
        <v>36</v>
      </c>
      <c r="AM39" s="62"/>
      <c r="AN39" s="60">
        <f t="shared" si="8"/>
        <v>139</v>
      </c>
      <c r="AO39" s="60">
        <f t="shared" si="9"/>
        <v>342</v>
      </c>
      <c r="AP39" s="65">
        <v>215</v>
      </c>
    </row>
    <row r="40" spans="1:43" ht="13.7" customHeight="1" x14ac:dyDescent="0.2">
      <c r="A40" s="7">
        <v>37</v>
      </c>
      <c r="B40" s="25" t="s">
        <v>105</v>
      </c>
      <c r="C40" s="12" t="s">
        <v>106</v>
      </c>
      <c r="D40" s="28" t="s">
        <v>65</v>
      </c>
      <c r="E40" s="29" t="s">
        <v>109</v>
      </c>
      <c r="F40" s="9">
        <v>73</v>
      </c>
      <c r="G40" s="9">
        <v>27</v>
      </c>
      <c r="H40" s="9">
        <v>3</v>
      </c>
      <c r="I40" s="9">
        <f t="shared" si="0"/>
        <v>100</v>
      </c>
      <c r="J40" s="9">
        <v>96</v>
      </c>
      <c r="K40" s="9">
        <v>36</v>
      </c>
      <c r="L40" s="9">
        <v>1</v>
      </c>
      <c r="M40" s="9">
        <f t="shared" si="1"/>
        <v>132</v>
      </c>
      <c r="N40" s="9">
        <v>89</v>
      </c>
      <c r="O40" s="9">
        <v>33</v>
      </c>
      <c r="P40" s="9">
        <v>2</v>
      </c>
      <c r="Q40" s="9">
        <f t="shared" si="2"/>
        <v>122</v>
      </c>
      <c r="R40" s="9">
        <v>85</v>
      </c>
      <c r="S40" s="9">
        <v>26</v>
      </c>
      <c r="T40" s="9">
        <v>6</v>
      </c>
      <c r="U40" s="9">
        <f t="shared" si="3"/>
        <v>111</v>
      </c>
      <c r="V40" s="9"/>
      <c r="W40" s="9"/>
      <c r="X40" s="9"/>
      <c r="Y40" s="9">
        <f t="shared" si="4"/>
        <v>0</v>
      </c>
      <c r="Z40" s="9"/>
      <c r="AA40" s="9"/>
      <c r="AB40" s="9"/>
      <c r="AC40" s="9">
        <f t="shared" si="5"/>
        <v>0</v>
      </c>
      <c r="AD40" s="9">
        <f t="shared" si="6"/>
        <v>465</v>
      </c>
      <c r="AE40" s="9">
        <f t="shared" si="7"/>
        <v>12</v>
      </c>
      <c r="AF40" s="9">
        <f t="array" ref="AF40">1+COUNTIF($AD$4:$AD$253,"&gt;"&amp;AD40)+SUM(IF($AD$4:$AD$253=AD40,IF($AN$4:$AN$253&gt;AN40,1,0),0))+SUM(IF($AD$4:$AD$253=AD40,IF($AN$4:$AN$253=AN40,IF($AE$4:$AE$253&lt;AE40,1,0),0),0))+SUM(IF($AD$4:$AD$253=AD40,IF($AN$4:$AN$253=AN40,IF($AE$4:$AE$253=AE40,IF($AP$4:$AP$253&gt;AP40,1,0),0),0),0))</f>
        <v>90</v>
      </c>
      <c r="AG40" s="60">
        <v>37</v>
      </c>
      <c r="AH40" s="94">
        <f t="shared" si="10"/>
        <v>975</v>
      </c>
      <c r="AI40" s="94">
        <f>AN40+AN41</f>
        <v>261</v>
      </c>
      <c r="AJ40" s="94">
        <f>AE40+AE41</f>
        <v>22</v>
      </c>
      <c r="AK40" s="20">
        <f t="array" ref="AK40">1+(SUM(IF($AH$4:$AH$253&gt;AH40,1,0))+SUM(IF($AH$4:$AH$253=AH40,IF($AI$4:$AI$253&gt;AI40,1,0),0))+SUM(IF($AH$4:$AH$253=AH40,IF($AI$4:$AI$253=AI40,IF($AJ$4:$AJ$253&lt;AJ40,1,0),0),0))+SUM(IF($AH$4:$AH$253=AH40,IF($AI$4:$AI$253=AI40,IF($AJ$4:$AJ$253=AJ40,IF($AQ$4:$AQ$253&gt;AQ40,1,0),0),0),0)))*2</f>
        <v>69</v>
      </c>
      <c r="AL40" s="60">
        <v>37</v>
      </c>
      <c r="AM40" s="61"/>
      <c r="AN40" s="60">
        <f t="shared" si="8"/>
        <v>122</v>
      </c>
      <c r="AO40" s="60">
        <f t="shared" si="9"/>
        <v>343</v>
      </c>
      <c r="AP40" s="65">
        <v>214</v>
      </c>
      <c r="AQ40" s="65">
        <v>214</v>
      </c>
    </row>
    <row r="41" spans="1:43" ht="13.7" customHeight="1" x14ac:dyDescent="0.2">
      <c r="A41" s="7">
        <v>38</v>
      </c>
      <c r="B41" s="24" t="s">
        <v>107</v>
      </c>
      <c r="C41" s="16" t="s">
        <v>104</v>
      </c>
      <c r="D41" s="28" t="s">
        <v>67</v>
      </c>
      <c r="E41" s="29" t="s">
        <v>109</v>
      </c>
      <c r="F41" s="9">
        <v>96</v>
      </c>
      <c r="G41" s="9">
        <v>35</v>
      </c>
      <c r="H41" s="9">
        <v>1</v>
      </c>
      <c r="I41" s="9">
        <f t="shared" si="0"/>
        <v>131</v>
      </c>
      <c r="J41" s="9">
        <v>90</v>
      </c>
      <c r="K41" s="9">
        <v>34</v>
      </c>
      <c r="L41" s="9">
        <v>6</v>
      </c>
      <c r="M41" s="9">
        <f t="shared" si="1"/>
        <v>124</v>
      </c>
      <c r="N41" s="9">
        <v>90</v>
      </c>
      <c r="O41" s="9">
        <v>36</v>
      </c>
      <c r="P41" s="9">
        <v>1</v>
      </c>
      <c r="Q41" s="9">
        <f t="shared" si="2"/>
        <v>126</v>
      </c>
      <c r="R41" s="9">
        <v>95</v>
      </c>
      <c r="S41" s="9">
        <v>34</v>
      </c>
      <c r="T41" s="9">
        <v>2</v>
      </c>
      <c r="U41" s="9">
        <f t="shared" si="3"/>
        <v>129</v>
      </c>
      <c r="V41" s="9"/>
      <c r="W41" s="9"/>
      <c r="X41" s="9"/>
      <c r="Y41" s="9">
        <f t="shared" si="4"/>
        <v>0</v>
      </c>
      <c r="Z41" s="9"/>
      <c r="AA41" s="9"/>
      <c r="AB41" s="9"/>
      <c r="AC41" s="9">
        <f t="shared" si="5"/>
        <v>0</v>
      </c>
      <c r="AD41" s="9">
        <f t="shared" si="6"/>
        <v>510</v>
      </c>
      <c r="AE41" s="9">
        <f t="shared" si="7"/>
        <v>10</v>
      </c>
      <c r="AF41" s="9">
        <f t="array" ref="AF41">1+COUNTIF($AD$4:$AD$253,"&gt;"&amp;AD41)+SUM(IF($AD$4:$AD$253=AD41,IF($AN$4:$AN$253&gt;AN41,1,0),0))+SUM(IF($AD$4:$AD$253=AD41,IF($AN$4:$AN$253=AN41,IF($AE$4:$AE$253&lt;AE41,1,0),0),0))+SUM(IF($AD$4:$AD$253=AD41,IF($AN$4:$AN$253=AN41,IF($AE$4:$AE$253=AE41,IF($AP$4:$AP$253&gt;AP41,1,0),0),0),0))</f>
        <v>47</v>
      </c>
      <c r="AG41" s="60">
        <v>38</v>
      </c>
      <c r="AH41" s="94"/>
      <c r="AI41" s="94"/>
      <c r="AJ41" s="94"/>
      <c r="AK41" s="20">
        <f>AK40+1</f>
        <v>70</v>
      </c>
      <c r="AL41" s="60">
        <v>38</v>
      </c>
      <c r="AM41" s="62"/>
      <c r="AN41" s="60">
        <f t="shared" si="8"/>
        <v>139</v>
      </c>
      <c r="AO41" s="60">
        <f t="shared" si="9"/>
        <v>371</v>
      </c>
      <c r="AP41" s="65">
        <v>213</v>
      </c>
    </row>
    <row r="42" spans="1:43" ht="13.7" customHeight="1" x14ac:dyDescent="0.2">
      <c r="A42" s="7">
        <v>39</v>
      </c>
      <c r="B42" s="25" t="s">
        <v>110</v>
      </c>
      <c r="C42" s="12" t="s">
        <v>81</v>
      </c>
      <c r="D42" s="28" t="s">
        <v>53</v>
      </c>
      <c r="E42" s="29" t="s">
        <v>113</v>
      </c>
      <c r="F42" s="9">
        <v>93</v>
      </c>
      <c r="G42" s="9">
        <v>57</v>
      </c>
      <c r="H42" s="9">
        <v>1</v>
      </c>
      <c r="I42" s="9">
        <f t="shared" si="0"/>
        <v>150</v>
      </c>
      <c r="J42" s="9">
        <v>77</v>
      </c>
      <c r="K42" s="9">
        <v>43</v>
      </c>
      <c r="L42" s="9">
        <v>1</v>
      </c>
      <c r="M42" s="9">
        <f t="shared" si="1"/>
        <v>120</v>
      </c>
      <c r="N42" s="9">
        <v>93</v>
      </c>
      <c r="O42" s="9">
        <v>52</v>
      </c>
      <c r="P42" s="9">
        <v>2</v>
      </c>
      <c r="Q42" s="9">
        <f t="shared" si="2"/>
        <v>145</v>
      </c>
      <c r="R42" s="9">
        <v>92</v>
      </c>
      <c r="S42" s="9">
        <v>62</v>
      </c>
      <c r="T42" s="9">
        <v>1</v>
      </c>
      <c r="U42" s="9">
        <f t="shared" si="3"/>
        <v>154</v>
      </c>
      <c r="V42" s="9"/>
      <c r="W42" s="9"/>
      <c r="X42" s="9"/>
      <c r="Y42" s="9">
        <f t="shared" si="4"/>
        <v>0</v>
      </c>
      <c r="Z42" s="9"/>
      <c r="AA42" s="9"/>
      <c r="AB42" s="9"/>
      <c r="AC42" s="9">
        <f t="shared" si="5"/>
        <v>0</v>
      </c>
      <c r="AD42" s="9">
        <f t="shared" si="6"/>
        <v>569</v>
      </c>
      <c r="AE42" s="9">
        <f t="shared" si="7"/>
        <v>5</v>
      </c>
      <c r="AF42" s="9">
        <f t="array" ref="AF42">1+COUNTIF($AD$4:$AD$253,"&gt;"&amp;AD42)+SUM(IF($AD$4:$AD$253=AD42,IF($AN$4:$AN$253&gt;AN42,1,0),0))+SUM(IF($AD$4:$AD$253=AD42,IF($AN$4:$AN$253=AN42,IF($AE$4:$AE$253&lt;AE42,1,0),0),0))+SUM(IF($AD$4:$AD$253=AD42,IF($AN$4:$AN$253=AN42,IF($AE$4:$AE$253=AE42,IF($AP$4:$AP$253&gt;AP42,1,0),0),0),0))</f>
        <v>3</v>
      </c>
      <c r="AG42" s="60">
        <v>39</v>
      </c>
      <c r="AH42" s="94">
        <f t="shared" si="10"/>
        <v>1109</v>
      </c>
      <c r="AI42" s="94">
        <f>AN42+AN43</f>
        <v>389</v>
      </c>
      <c r="AJ42" s="94">
        <f>AE42+AE43</f>
        <v>11</v>
      </c>
      <c r="AK42" s="20">
        <f t="array" ref="AK42">1+(SUM(IF($AH$4:$AH$253&gt;AH42,1,0))+SUM(IF($AH$4:$AH$253=AH42,IF($AI$4:$AI$253&gt;AI42,1,0),0))+SUM(IF($AH$4:$AH$253=AH42,IF($AI$4:$AI$253=AI42,IF($AJ$4:$AJ$253&lt;AJ42,1,0),0),0))+SUM(IF($AH$4:$AH$253=AH42,IF($AI$4:$AI$253=AI42,IF($AJ$4:$AJ$253=AJ42,IF($AQ$4:$AQ$253&gt;AQ42,1,0),0),0),0)))*2</f>
        <v>1</v>
      </c>
      <c r="AL42" s="60">
        <v>39</v>
      </c>
      <c r="AM42" s="61"/>
      <c r="AN42" s="60">
        <f t="shared" si="8"/>
        <v>214</v>
      </c>
      <c r="AO42" s="60">
        <f t="shared" si="9"/>
        <v>355</v>
      </c>
      <c r="AP42" s="65">
        <v>212</v>
      </c>
      <c r="AQ42" s="65">
        <v>212</v>
      </c>
    </row>
    <row r="43" spans="1:43" ht="13.7" customHeight="1" x14ac:dyDescent="0.2">
      <c r="A43" s="7">
        <v>40</v>
      </c>
      <c r="B43" s="24" t="s">
        <v>111</v>
      </c>
      <c r="C43" s="16" t="s">
        <v>112</v>
      </c>
      <c r="D43" s="28" t="s">
        <v>53</v>
      </c>
      <c r="E43" s="29" t="s">
        <v>114</v>
      </c>
      <c r="F43" s="9">
        <v>95</v>
      </c>
      <c r="G43" s="9">
        <v>43</v>
      </c>
      <c r="H43" s="9">
        <v>2</v>
      </c>
      <c r="I43" s="9">
        <f t="shared" si="0"/>
        <v>138</v>
      </c>
      <c r="J43" s="9">
        <v>93</v>
      </c>
      <c r="K43" s="9">
        <v>44</v>
      </c>
      <c r="L43" s="9">
        <v>1</v>
      </c>
      <c r="M43" s="9">
        <f t="shared" si="1"/>
        <v>137</v>
      </c>
      <c r="N43" s="9">
        <v>84</v>
      </c>
      <c r="O43" s="9">
        <v>43</v>
      </c>
      <c r="P43" s="9">
        <v>2</v>
      </c>
      <c r="Q43" s="9">
        <f t="shared" si="2"/>
        <v>127</v>
      </c>
      <c r="R43" s="9">
        <v>93</v>
      </c>
      <c r="S43" s="9">
        <v>45</v>
      </c>
      <c r="T43" s="9">
        <v>1</v>
      </c>
      <c r="U43" s="9">
        <f t="shared" si="3"/>
        <v>138</v>
      </c>
      <c r="V43" s="9"/>
      <c r="W43" s="9"/>
      <c r="X43" s="9"/>
      <c r="Y43" s="9">
        <f t="shared" si="4"/>
        <v>0</v>
      </c>
      <c r="Z43" s="9"/>
      <c r="AA43" s="9"/>
      <c r="AB43" s="9"/>
      <c r="AC43" s="9">
        <f t="shared" si="5"/>
        <v>0</v>
      </c>
      <c r="AD43" s="9">
        <f t="shared" si="6"/>
        <v>540</v>
      </c>
      <c r="AE43" s="9">
        <f t="shared" si="7"/>
        <v>6</v>
      </c>
      <c r="AF43" s="9">
        <f t="array" ref="AF43">1+COUNTIF($AD$4:$AD$253,"&gt;"&amp;AD43)+SUM(IF($AD$4:$AD$253=AD43,IF($AN$4:$AN$253&gt;AN43,1,0),0))+SUM(IF($AD$4:$AD$253=AD43,IF($AN$4:$AN$253=AN43,IF($AE$4:$AE$253&lt;AE43,1,0),0),0))+SUM(IF($AD$4:$AD$253=AD43,IF($AN$4:$AN$253=AN43,IF($AE$4:$AE$253=AE43,IF($AP$4:$AP$253&gt;AP43,1,0),0),0),0))</f>
        <v>16</v>
      </c>
      <c r="AG43" s="60">
        <v>40</v>
      </c>
      <c r="AH43" s="94"/>
      <c r="AI43" s="94"/>
      <c r="AJ43" s="94"/>
      <c r="AK43" s="20">
        <f>AK42+1</f>
        <v>2</v>
      </c>
      <c r="AL43" s="60">
        <v>40</v>
      </c>
      <c r="AM43" s="62"/>
      <c r="AN43" s="60">
        <f t="shared" si="8"/>
        <v>175</v>
      </c>
      <c r="AO43" s="60">
        <f t="shared" si="9"/>
        <v>365</v>
      </c>
      <c r="AP43" s="65">
        <v>211</v>
      </c>
    </row>
    <row r="44" spans="1:43" ht="13.7" customHeight="1" x14ac:dyDescent="0.2">
      <c r="A44" s="7">
        <v>41</v>
      </c>
      <c r="B44" s="25" t="s">
        <v>93</v>
      </c>
      <c r="C44" s="12" t="s">
        <v>94</v>
      </c>
      <c r="D44" s="28" t="s">
        <v>53</v>
      </c>
      <c r="E44" s="29" t="s">
        <v>54</v>
      </c>
      <c r="F44" s="9">
        <v>96</v>
      </c>
      <c r="G44" s="9">
        <v>53</v>
      </c>
      <c r="H44" s="9">
        <v>3</v>
      </c>
      <c r="I44" s="9">
        <f t="shared" si="0"/>
        <v>149</v>
      </c>
      <c r="J44" s="9">
        <v>81</v>
      </c>
      <c r="K44" s="9">
        <v>36</v>
      </c>
      <c r="L44" s="9">
        <v>0</v>
      </c>
      <c r="M44" s="9">
        <f t="shared" si="1"/>
        <v>117</v>
      </c>
      <c r="N44" s="9">
        <v>88</v>
      </c>
      <c r="O44" s="9">
        <v>53</v>
      </c>
      <c r="P44" s="9">
        <v>0</v>
      </c>
      <c r="Q44" s="9">
        <f t="shared" si="2"/>
        <v>141</v>
      </c>
      <c r="R44" s="9">
        <v>87</v>
      </c>
      <c r="S44" s="9">
        <v>51</v>
      </c>
      <c r="T44" s="9">
        <v>0</v>
      </c>
      <c r="U44" s="9">
        <f t="shared" si="3"/>
        <v>138</v>
      </c>
      <c r="V44" s="9"/>
      <c r="W44" s="9"/>
      <c r="X44" s="9"/>
      <c r="Y44" s="9">
        <f t="shared" si="4"/>
        <v>0</v>
      </c>
      <c r="Z44" s="9"/>
      <c r="AA44" s="9"/>
      <c r="AB44" s="9"/>
      <c r="AC44" s="9">
        <f t="shared" si="5"/>
        <v>0</v>
      </c>
      <c r="AD44" s="9">
        <f t="shared" si="6"/>
        <v>545</v>
      </c>
      <c r="AE44" s="9">
        <f t="shared" si="7"/>
        <v>3</v>
      </c>
      <c r="AF44" s="9">
        <f t="array" ref="AF44">1+COUNTIF($AD$4:$AD$253,"&gt;"&amp;AD44)+SUM(IF($AD$4:$AD$253=AD44,IF($AN$4:$AN$253&gt;AN44,1,0),0))+SUM(IF($AD$4:$AD$253=AD44,IF($AN$4:$AN$253=AN44,IF($AE$4:$AE$253&lt;AE44,1,0),0),0))+SUM(IF($AD$4:$AD$253=AD44,IF($AN$4:$AN$253=AN44,IF($AE$4:$AE$253=AE44,IF($AP$4:$AP$253&gt;AP44,1,0),0),0),0))</f>
        <v>13</v>
      </c>
      <c r="AG44" s="60">
        <v>41</v>
      </c>
      <c r="AH44" s="94">
        <f t="shared" si="10"/>
        <v>1043</v>
      </c>
      <c r="AI44" s="94">
        <f>AN44+AN45</f>
        <v>333</v>
      </c>
      <c r="AJ44" s="94">
        <f>AE44+AE45</f>
        <v>15</v>
      </c>
      <c r="AK44" s="20">
        <f t="array" ref="AK44">1+(SUM(IF($AH$4:$AH$253&gt;AH44,1,0))+SUM(IF($AH$4:$AH$253=AH44,IF($AI$4:$AI$253&gt;AI44,1,0),0))+SUM(IF($AH$4:$AH$253=AH44,IF($AI$4:$AI$253=AI44,IF($AJ$4:$AJ$253&lt;AJ44,1,0),0),0))+SUM(IF($AH$4:$AH$253=AH44,IF($AI$4:$AI$253=AI44,IF($AJ$4:$AJ$253=AJ44,IF($AQ$4:$AQ$253&gt;AQ44,1,0),0),0),0)))*2</f>
        <v>29</v>
      </c>
      <c r="AL44" s="60">
        <v>41</v>
      </c>
      <c r="AM44" s="61"/>
      <c r="AN44" s="60">
        <f t="shared" si="8"/>
        <v>193</v>
      </c>
      <c r="AO44" s="60">
        <f t="shared" si="9"/>
        <v>352</v>
      </c>
      <c r="AP44" s="65">
        <v>210</v>
      </c>
      <c r="AQ44" s="65">
        <v>210</v>
      </c>
    </row>
    <row r="45" spans="1:43" ht="13.7" customHeight="1" x14ac:dyDescent="0.2">
      <c r="A45" s="7">
        <v>42</v>
      </c>
      <c r="B45" s="24" t="s">
        <v>115</v>
      </c>
      <c r="C45" s="16" t="s">
        <v>116</v>
      </c>
      <c r="D45" s="28" t="s">
        <v>53</v>
      </c>
      <c r="E45" s="29" t="s">
        <v>54</v>
      </c>
      <c r="F45" s="9">
        <v>84</v>
      </c>
      <c r="G45" s="9">
        <v>43</v>
      </c>
      <c r="H45" s="9">
        <v>3</v>
      </c>
      <c r="I45" s="9">
        <f t="shared" si="0"/>
        <v>127</v>
      </c>
      <c r="J45" s="9">
        <v>91</v>
      </c>
      <c r="K45" s="9">
        <v>35</v>
      </c>
      <c r="L45" s="9">
        <v>2</v>
      </c>
      <c r="M45" s="9">
        <f t="shared" si="1"/>
        <v>126</v>
      </c>
      <c r="N45" s="9">
        <v>89</v>
      </c>
      <c r="O45" s="9">
        <v>27</v>
      </c>
      <c r="P45" s="9">
        <v>4</v>
      </c>
      <c r="Q45" s="9">
        <f t="shared" si="2"/>
        <v>116</v>
      </c>
      <c r="R45" s="9">
        <v>94</v>
      </c>
      <c r="S45" s="9">
        <v>35</v>
      </c>
      <c r="T45" s="9">
        <v>3</v>
      </c>
      <c r="U45" s="9">
        <f t="shared" si="3"/>
        <v>129</v>
      </c>
      <c r="V45" s="9"/>
      <c r="W45" s="9"/>
      <c r="X45" s="9"/>
      <c r="Y45" s="9">
        <f t="shared" si="4"/>
        <v>0</v>
      </c>
      <c r="Z45" s="9"/>
      <c r="AA45" s="9"/>
      <c r="AB45" s="9"/>
      <c r="AC45" s="9">
        <f t="shared" si="5"/>
        <v>0</v>
      </c>
      <c r="AD45" s="9">
        <f t="shared" si="6"/>
        <v>498</v>
      </c>
      <c r="AE45" s="9">
        <f t="shared" si="7"/>
        <v>12</v>
      </c>
      <c r="AF45" s="9">
        <f t="array" ref="AF45">1+COUNTIF($AD$4:$AD$253,"&gt;"&amp;AD45)+SUM(IF($AD$4:$AD$253=AD45,IF($AN$4:$AN$253&gt;AN45,1,0),0))+SUM(IF($AD$4:$AD$253=AD45,IF($AN$4:$AN$253=AN45,IF($AE$4:$AE$253&lt;AE45,1,0),0),0))+SUM(IF($AD$4:$AD$253=AD45,IF($AN$4:$AN$253=AN45,IF($AE$4:$AE$253=AE45,IF($AP$4:$AP$253&gt;AP45,1,0),0),0),0))</f>
        <v>56</v>
      </c>
      <c r="AG45" s="60">
        <v>42</v>
      </c>
      <c r="AH45" s="94"/>
      <c r="AI45" s="94"/>
      <c r="AJ45" s="94"/>
      <c r="AK45" s="20">
        <f>AK44+1</f>
        <v>30</v>
      </c>
      <c r="AL45" s="60">
        <v>42</v>
      </c>
      <c r="AM45" s="62"/>
      <c r="AN45" s="60">
        <f t="shared" si="8"/>
        <v>140</v>
      </c>
      <c r="AO45" s="60">
        <f t="shared" si="9"/>
        <v>358</v>
      </c>
      <c r="AP45" s="65">
        <v>209</v>
      </c>
    </row>
    <row r="46" spans="1:43" ht="13.7" customHeight="1" x14ac:dyDescent="0.2">
      <c r="A46" s="7">
        <v>43</v>
      </c>
      <c r="B46" s="25" t="s">
        <v>117</v>
      </c>
      <c r="C46" s="12" t="s">
        <v>118</v>
      </c>
      <c r="D46" s="28" t="s">
        <v>67</v>
      </c>
      <c r="E46" s="29" t="s">
        <v>123</v>
      </c>
      <c r="F46" s="9">
        <v>79</v>
      </c>
      <c r="G46" s="9">
        <v>33</v>
      </c>
      <c r="H46" s="9">
        <v>4</v>
      </c>
      <c r="I46" s="9">
        <f t="shared" si="0"/>
        <v>112</v>
      </c>
      <c r="J46" s="9">
        <v>88</v>
      </c>
      <c r="K46" s="9">
        <v>27</v>
      </c>
      <c r="L46" s="9">
        <v>4</v>
      </c>
      <c r="M46" s="9">
        <f t="shared" si="1"/>
        <v>115</v>
      </c>
      <c r="N46" s="9">
        <v>77</v>
      </c>
      <c r="O46" s="9">
        <v>41</v>
      </c>
      <c r="P46" s="9">
        <v>4</v>
      </c>
      <c r="Q46" s="9">
        <f t="shared" si="2"/>
        <v>118</v>
      </c>
      <c r="R46" s="9">
        <v>89</v>
      </c>
      <c r="S46" s="9">
        <v>25</v>
      </c>
      <c r="T46" s="9">
        <v>6</v>
      </c>
      <c r="U46" s="9">
        <f t="shared" si="3"/>
        <v>114</v>
      </c>
      <c r="V46" s="9"/>
      <c r="W46" s="9"/>
      <c r="X46" s="9"/>
      <c r="Y46" s="9">
        <f t="shared" si="4"/>
        <v>0</v>
      </c>
      <c r="Z46" s="9"/>
      <c r="AA46" s="9"/>
      <c r="AB46" s="9"/>
      <c r="AC46" s="9">
        <f t="shared" si="5"/>
        <v>0</v>
      </c>
      <c r="AD46" s="9">
        <f t="shared" si="6"/>
        <v>459</v>
      </c>
      <c r="AE46" s="9">
        <f t="shared" si="7"/>
        <v>18</v>
      </c>
      <c r="AF46" s="9">
        <f t="array" ref="AF46">1+COUNTIF($AD$4:$AD$253,"&gt;"&amp;AD46)+SUM(IF($AD$4:$AD$253=AD46,IF($AN$4:$AN$253&gt;AN46,1,0),0))+SUM(IF($AD$4:$AD$253=AD46,IF($AN$4:$AN$253=AN46,IF($AE$4:$AE$253&lt;AE46,1,0),0),0))+SUM(IF($AD$4:$AD$253=AD46,IF($AN$4:$AN$253=AN46,IF($AE$4:$AE$253=AE46,IF($AP$4:$AP$253&gt;AP46,1,0),0),0),0))</f>
        <v>94</v>
      </c>
      <c r="AG46" s="60">
        <v>43</v>
      </c>
      <c r="AH46" s="94">
        <f t="shared" si="10"/>
        <v>788</v>
      </c>
      <c r="AI46" s="94">
        <f>AN46+AN47</f>
        <v>227</v>
      </c>
      <c r="AJ46" s="94">
        <f>AE46+AE47</f>
        <v>54</v>
      </c>
      <c r="AK46" s="20">
        <f t="array" ref="AK46">1+(SUM(IF($AH$4:$AH$253&gt;AH46,1,0))+SUM(IF($AH$4:$AH$253=AH46,IF($AI$4:$AI$253&gt;AI46,1,0),0))+SUM(IF($AH$4:$AH$253=AH46,IF($AI$4:$AI$253=AI46,IF($AJ$4:$AJ$253&lt;AJ46,1,0),0),0))+SUM(IF($AH$4:$AH$253=AH46,IF($AI$4:$AI$253=AI46,IF($AJ$4:$AJ$253=AJ46,IF($AQ$4:$AQ$253&gt;AQ46,1,0),0),0),0)))*2</f>
        <v>109</v>
      </c>
      <c r="AL46" s="60">
        <v>43</v>
      </c>
      <c r="AM46" s="61"/>
      <c r="AN46" s="60">
        <f t="shared" si="8"/>
        <v>126</v>
      </c>
      <c r="AO46" s="60">
        <f t="shared" si="9"/>
        <v>333</v>
      </c>
      <c r="AP46" s="65">
        <v>208</v>
      </c>
      <c r="AQ46" s="65">
        <v>208</v>
      </c>
    </row>
    <row r="47" spans="1:43" ht="13.7" customHeight="1" x14ac:dyDescent="0.2">
      <c r="A47" s="7">
        <v>44</v>
      </c>
      <c r="B47" s="24" t="s">
        <v>119</v>
      </c>
      <c r="C47" s="16" t="s">
        <v>120</v>
      </c>
      <c r="D47" s="28" t="s">
        <v>65</v>
      </c>
      <c r="E47" s="29" t="s">
        <v>123</v>
      </c>
      <c r="F47" s="9">
        <v>58</v>
      </c>
      <c r="G47" s="9">
        <v>35</v>
      </c>
      <c r="H47" s="9">
        <v>7</v>
      </c>
      <c r="I47" s="9">
        <f t="shared" si="0"/>
        <v>93</v>
      </c>
      <c r="J47" s="9">
        <v>63</v>
      </c>
      <c r="K47" s="9">
        <v>16</v>
      </c>
      <c r="L47" s="9">
        <v>11</v>
      </c>
      <c r="M47" s="9">
        <f t="shared" si="1"/>
        <v>79</v>
      </c>
      <c r="N47" s="9">
        <v>39</v>
      </c>
      <c r="O47" s="9">
        <v>25</v>
      </c>
      <c r="P47" s="9">
        <v>10</v>
      </c>
      <c r="Q47" s="9">
        <f t="shared" si="2"/>
        <v>64</v>
      </c>
      <c r="R47" s="9">
        <v>68</v>
      </c>
      <c r="S47" s="9">
        <v>25</v>
      </c>
      <c r="T47" s="9">
        <v>8</v>
      </c>
      <c r="U47" s="9">
        <f t="shared" si="3"/>
        <v>93</v>
      </c>
      <c r="V47" s="9"/>
      <c r="W47" s="9"/>
      <c r="X47" s="9"/>
      <c r="Y47" s="9">
        <f t="shared" si="4"/>
        <v>0</v>
      </c>
      <c r="Z47" s="9"/>
      <c r="AA47" s="9"/>
      <c r="AB47" s="9"/>
      <c r="AC47" s="9">
        <f t="shared" si="5"/>
        <v>0</v>
      </c>
      <c r="AD47" s="9">
        <f t="shared" si="6"/>
        <v>329</v>
      </c>
      <c r="AE47" s="9">
        <f t="shared" si="7"/>
        <v>36</v>
      </c>
      <c r="AF47" s="9">
        <f t="array" ref="AF47">1+COUNTIF($AD$4:$AD$253,"&gt;"&amp;AD47)+SUM(IF($AD$4:$AD$253=AD47,IF($AN$4:$AN$253&gt;AN47,1,0),0))+SUM(IF($AD$4:$AD$253=AD47,IF($AN$4:$AN$253=AN47,IF($AE$4:$AE$253&lt;AE47,1,0),0),0))+SUM(IF($AD$4:$AD$253=AD47,IF($AN$4:$AN$253=AN47,IF($AE$4:$AE$253=AE47,IF($AP$4:$AP$253&gt;AP47,1,0),0),0),0))</f>
        <v>110</v>
      </c>
      <c r="AG47" s="60">
        <v>44</v>
      </c>
      <c r="AH47" s="94"/>
      <c r="AI47" s="94"/>
      <c r="AJ47" s="94"/>
      <c r="AK47" s="20">
        <f>AK46+1</f>
        <v>110</v>
      </c>
      <c r="AL47" s="60">
        <v>44</v>
      </c>
      <c r="AM47" s="62"/>
      <c r="AN47" s="60">
        <f t="shared" si="8"/>
        <v>101</v>
      </c>
      <c r="AO47" s="60">
        <f t="shared" si="9"/>
        <v>228</v>
      </c>
      <c r="AP47" s="65">
        <v>207</v>
      </c>
    </row>
    <row r="48" spans="1:43" ht="13.7" customHeight="1" x14ac:dyDescent="0.2">
      <c r="A48" s="7">
        <v>45</v>
      </c>
      <c r="B48" s="25" t="s">
        <v>121</v>
      </c>
      <c r="C48" s="12" t="s">
        <v>122</v>
      </c>
      <c r="D48" s="28" t="s">
        <v>127</v>
      </c>
      <c r="E48" s="29" t="s">
        <v>124</v>
      </c>
      <c r="F48" s="9">
        <v>67</v>
      </c>
      <c r="G48" s="9">
        <v>36</v>
      </c>
      <c r="H48" s="9">
        <v>0</v>
      </c>
      <c r="I48" s="9">
        <f t="shared" si="0"/>
        <v>103</v>
      </c>
      <c r="J48" s="9">
        <v>83</v>
      </c>
      <c r="K48" s="9">
        <v>42</v>
      </c>
      <c r="L48" s="9">
        <v>3</v>
      </c>
      <c r="M48" s="9">
        <f t="shared" si="1"/>
        <v>125</v>
      </c>
      <c r="N48" s="9">
        <v>90</v>
      </c>
      <c r="O48" s="9">
        <v>32</v>
      </c>
      <c r="P48" s="9">
        <v>1</v>
      </c>
      <c r="Q48" s="9">
        <f t="shared" si="2"/>
        <v>122</v>
      </c>
      <c r="R48" s="9">
        <v>87</v>
      </c>
      <c r="S48" s="9">
        <v>33</v>
      </c>
      <c r="T48" s="9">
        <v>2</v>
      </c>
      <c r="U48" s="9">
        <f t="shared" si="3"/>
        <v>120</v>
      </c>
      <c r="V48" s="9"/>
      <c r="W48" s="9"/>
      <c r="X48" s="9"/>
      <c r="Y48" s="9">
        <f t="shared" si="4"/>
        <v>0</v>
      </c>
      <c r="Z48" s="9"/>
      <c r="AA48" s="9"/>
      <c r="AB48" s="9"/>
      <c r="AC48" s="9">
        <f t="shared" si="5"/>
        <v>0</v>
      </c>
      <c r="AD48" s="9">
        <f t="shared" si="6"/>
        <v>470</v>
      </c>
      <c r="AE48" s="9">
        <f t="shared" si="7"/>
        <v>6</v>
      </c>
      <c r="AF48" s="9">
        <f t="array" ref="AF48">1+COUNTIF($AD$4:$AD$253,"&gt;"&amp;AD48)+SUM(IF($AD$4:$AD$253=AD48,IF($AN$4:$AN$253&gt;AN48,1,0),0))+SUM(IF($AD$4:$AD$253=AD48,IF($AN$4:$AN$253=AN48,IF($AE$4:$AE$253&lt;AE48,1,0),0),0))+SUM(IF($AD$4:$AD$253=AD48,IF($AN$4:$AN$253=AN48,IF($AE$4:$AE$253=AE48,IF($AP$4:$AP$253&gt;AP48,1,0),0),0),0))</f>
        <v>87</v>
      </c>
      <c r="AG48" s="60">
        <v>45</v>
      </c>
      <c r="AH48" s="94">
        <f t="shared" si="10"/>
        <v>946</v>
      </c>
      <c r="AI48" s="94">
        <f>AN48+AN49</f>
        <v>273</v>
      </c>
      <c r="AJ48" s="94">
        <f>AE48+AE49</f>
        <v>14</v>
      </c>
      <c r="AK48" s="20">
        <f t="array" ref="AK48">1+(SUM(IF($AH$4:$AH$253&gt;AH48,1,0))+SUM(IF($AH$4:$AH$253=AH48,IF($AI$4:$AI$253&gt;AI48,1,0),0))+SUM(IF($AH$4:$AH$253=AH48,IF($AI$4:$AI$253=AI48,IF($AJ$4:$AJ$253&lt;AJ48,1,0),0),0))+SUM(IF($AH$4:$AH$253=AH48,IF($AI$4:$AI$253=AI48,IF($AJ$4:$AJ$253=AJ48,IF($AQ$4:$AQ$253&gt;AQ48,1,0),0),0),0)))*2</f>
        <v>85</v>
      </c>
      <c r="AL48" s="60">
        <v>45</v>
      </c>
      <c r="AM48" s="61"/>
      <c r="AN48" s="60">
        <f t="shared" si="8"/>
        <v>143</v>
      </c>
      <c r="AO48" s="60">
        <f t="shared" si="9"/>
        <v>327</v>
      </c>
      <c r="AP48" s="65">
        <v>206</v>
      </c>
      <c r="AQ48" s="65">
        <v>206</v>
      </c>
    </row>
    <row r="49" spans="1:43" ht="13.7" customHeight="1" x14ac:dyDescent="0.2">
      <c r="A49" s="7">
        <v>46</v>
      </c>
      <c r="B49" s="24" t="s">
        <v>125</v>
      </c>
      <c r="C49" s="16" t="s">
        <v>126</v>
      </c>
      <c r="D49" s="28" t="s">
        <v>127</v>
      </c>
      <c r="E49" s="29" t="s">
        <v>54</v>
      </c>
      <c r="F49" s="9">
        <v>85</v>
      </c>
      <c r="G49" s="9">
        <v>27</v>
      </c>
      <c r="H49" s="9">
        <v>2</v>
      </c>
      <c r="I49" s="9">
        <f t="shared" si="0"/>
        <v>112</v>
      </c>
      <c r="J49" s="9">
        <v>91</v>
      </c>
      <c r="K49" s="9">
        <v>27</v>
      </c>
      <c r="L49" s="9">
        <v>1</v>
      </c>
      <c r="M49" s="9">
        <f t="shared" si="1"/>
        <v>118</v>
      </c>
      <c r="N49" s="9">
        <v>93</v>
      </c>
      <c r="O49" s="9">
        <v>34</v>
      </c>
      <c r="P49" s="9">
        <v>5</v>
      </c>
      <c r="Q49" s="9">
        <f t="shared" si="2"/>
        <v>127</v>
      </c>
      <c r="R49" s="9">
        <v>77</v>
      </c>
      <c r="S49" s="9">
        <v>42</v>
      </c>
      <c r="T49" s="9">
        <v>0</v>
      </c>
      <c r="U49" s="9">
        <f t="shared" si="3"/>
        <v>119</v>
      </c>
      <c r="V49" s="9"/>
      <c r="W49" s="9"/>
      <c r="X49" s="9"/>
      <c r="Y49" s="9">
        <f t="shared" si="4"/>
        <v>0</v>
      </c>
      <c r="Z49" s="9"/>
      <c r="AA49" s="9"/>
      <c r="AB49" s="9"/>
      <c r="AC49" s="9">
        <f t="shared" si="5"/>
        <v>0</v>
      </c>
      <c r="AD49" s="9">
        <f t="shared" si="6"/>
        <v>476</v>
      </c>
      <c r="AE49" s="9">
        <f t="shared" si="7"/>
        <v>8</v>
      </c>
      <c r="AF49" s="9">
        <f t="array" ref="AF49">1+COUNTIF($AD$4:$AD$253,"&gt;"&amp;AD49)+SUM(IF($AD$4:$AD$253=AD49,IF($AN$4:$AN$253&gt;AN49,1,0),0))+SUM(IF($AD$4:$AD$253=AD49,IF($AN$4:$AN$253=AN49,IF($AE$4:$AE$253&lt;AE49,1,0),0),0))+SUM(IF($AD$4:$AD$253=AD49,IF($AN$4:$AN$253=AN49,IF($AE$4:$AE$253=AE49,IF($AP$4:$AP$253&gt;AP49,1,0),0),0),0))</f>
        <v>82</v>
      </c>
      <c r="AG49" s="60">
        <v>46</v>
      </c>
      <c r="AH49" s="94"/>
      <c r="AI49" s="94"/>
      <c r="AJ49" s="94"/>
      <c r="AK49" s="20">
        <f>AK48+1</f>
        <v>86</v>
      </c>
      <c r="AL49" s="60">
        <v>46</v>
      </c>
      <c r="AM49" s="62"/>
      <c r="AN49" s="60">
        <f t="shared" si="8"/>
        <v>130</v>
      </c>
      <c r="AO49" s="60">
        <f t="shared" si="9"/>
        <v>346</v>
      </c>
      <c r="AP49" s="65">
        <v>205</v>
      </c>
    </row>
    <row r="50" spans="1:43" ht="13.7" customHeight="1" x14ac:dyDescent="0.2">
      <c r="A50" s="7">
        <v>47</v>
      </c>
      <c r="B50" s="25" t="s">
        <v>101</v>
      </c>
      <c r="C50" s="12" t="s">
        <v>102</v>
      </c>
      <c r="D50" s="28" t="s">
        <v>53</v>
      </c>
      <c r="E50" s="29" t="s">
        <v>54</v>
      </c>
      <c r="F50" s="9">
        <v>77</v>
      </c>
      <c r="G50" s="9">
        <v>36</v>
      </c>
      <c r="H50" s="9">
        <v>1</v>
      </c>
      <c r="I50" s="9">
        <f t="shared" si="0"/>
        <v>113</v>
      </c>
      <c r="J50" s="9">
        <v>89</v>
      </c>
      <c r="K50" s="9">
        <v>42</v>
      </c>
      <c r="L50" s="9">
        <v>2</v>
      </c>
      <c r="M50" s="9">
        <f t="shared" si="1"/>
        <v>131</v>
      </c>
      <c r="N50" s="9">
        <v>80</v>
      </c>
      <c r="O50" s="9">
        <v>52</v>
      </c>
      <c r="P50" s="9">
        <v>0</v>
      </c>
      <c r="Q50" s="9">
        <f t="shared" si="2"/>
        <v>132</v>
      </c>
      <c r="R50" s="9">
        <v>92</v>
      </c>
      <c r="S50" s="9">
        <v>16</v>
      </c>
      <c r="T50" s="9">
        <v>8</v>
      </c>
      <c r="U50" s="9">
        <f t="shared" si="3"/>
        <v>108</v>
      </c>
      <c r="V50" s="9"/>
      <c r="W50" s="9"/>
      <c r="X50" s="9"/>
      <c r="Y50" s="9">
        <f t="shared" si="4"/>
        <v>0</v>
      </c>
      <c r="Z50" s="9"/>
      <c r="AA50" s="9"/>
      <c r="AB50" s="9"/>
      <c r="AC50" s="9">
        <f t="shared" si="5"/>
        <v>0</v>
      </c>
      <c r="AD50" s="9">
        <f t="shared" si="6"/>
        <v>484</v>
      </c>
      <c r="AE50" s="9">
        <f t="shared" si="7"/>
        <v>11</v>
      </c>
      <c r="AF50" s="9">
        <f t="array" ref="AF50">1+COUNTIF($AD$4:$AD$253,"&gt;"&amp;AD50)+SUM(IF($AD$4:$AD$253=AD50,IF($AN$4:$AN$253&gt;AN50,1,0),0))+SUM(IF($AD$4:$AD$253=AD50,IF($AN$4:$AN$253=AN50,IF($AE$4:$AE$253&lt;AE50,1,0),0),0))+SUM(IF($AD$4:$AD$253=AD50,IF($AN$4:$AN$253=AN50,IF($AE$4:$AE$253=AE50,IF($AP$4:$AP$253&gt;AP50,1,0),0),0),0))</f>
        <v>74</v>
      </c>
      <c r="AG50" s="60">
        <v>47</v>
      </c>
      <c r="AH50" s="94">
        <f t="shared" si="10"/>
        <v>992</v>
      </c>
      <c r="AI50" s="94">
        <f>AN50+AN51</f>
        <v>293</v>
      </c>
      <c r="AJ50" s="94">
        <f>AE50+AE51</f>
        <v>23</v>
      </c>
      <c r="AK50" s="20">
        <f t="array" ref="AK50">1+(SUM(IF($AH$4:$AH$253&gt;AH50,1,0))+SUM(IF($AH$4:$AH$253=AH50,IF($AI$4:$AI$253&gt;AI50,1,0),0))+SUM(IF($AH$4:$AH$253=AH50,IF($AI$4:$AI$253=AI50,IF($AJ$4:$AJ$253&lt;AJ50,1,0),0),0))+SUM(IF($AH$4:$AH$253=AH50,IF($AI$4:$AI$253=AI50,IF($AJ$4:$AJ$253=AJ50,IF($AQ$4:$AQ$253&gt;AQ50,1,0),0),0),0)))*2</f>
        <v>63</v>
      </c>
      <c r="AL50" s="60">
        <v>47</v>
      </c>
      <c r="AM50" s="61"/>
      <c r="AN50" s="60">
        <f t="shared" si="8"/>
        <v>146</v>
      </c>
      <c r="AO50" s="60">
        <f t="shared" si="9"/>
        <v>338</v>
      </c>
      <c r="AP50" s="65">
        <v>204</v>
      </c>
      <c r="AQ50" s="65">
        <v>204</v>
      </c>
    </row>
    <row r="51" spans="1:43" ht="13.7" customHeight="1" x14ac:dyDescent="0.2">
      <c r="A51" s="7">
        <v>48</v>
      </c>
      <c r="B51" s="24" t="s">
        <v>117</v>
      </c>
      <c r="C51" s="16" t="s">
        <v>118</v>
      </c>
      <c r="D51" s="28" t="s">
        <v>53</v>
      </c>
      <c r="E51" s="29" t="s">
        <v>123</v>
      </c>
      <c r="F51" s="9">
        <v>96</v>
      </c>
      <c r="G51" s="9">
        <v>44</v>
      </c>
      <c r="H51" s="9">
        <v>1</v>
      </c>
      <c r="I51" s="9">
        <f t="shared" si="0"/>
        <v>140</v>
      </c>
      <c r="J51" s="9">
        <v>89</v>
      </c>
      <c r="K51" s="9">
        <v>35</v>
      </c>
      <c r="L51" s="9">
        <v>4</v>
      </c>
      <c r="M51" s="9">
        <f t="shared" si="1"/>
        <v>124</v>
      </c>
      <c r="N51" s="9">
        <v>87</v>
      </c>
      <c r="O51" s="9">
        <v>26</v>
      </c>
      <c r="P51" s="9">
        <v>5</v>
      </c>
      <c r="Q51" s="9">
        <f t="shared" si="2"/>
        <v>113</v>
      </c>
      <c r="R51" s="9">
        <v>89</v>
      </c>
      <c r="S51" s="9">
        <v>42</v>
      </c>
      <c r="T51" s="9">
        <v>2</v>
      </c>
      <c r="U51" s="9">
        <f t="shared" si="3"/>
        <v>131</v>
      </c>
      <c r="V51" s="9"/>
      <c r="W51" s="9"/>
      <c r="X51" s="9"/>
      <c r="Y51" s="9">
        <f t="shared" si="4"/>
        <v>0</v>
      </c>
      <c r="Z51" s="9"/>
      <c r="AA51" s="9"/>
      <c r="AB51" s="9"/>
      <c r="AC51" s="9">
        <f t="shared" si="5"/>
        <v>0</v>
      </c>
      <c r="AD51" s="9">
        <f t="shared" si="6"/>
        <v>508</v>
      </c>
      <c r="AE51" s="9">
        <f t="shared" si="7"/>
        <v>12</v>
      </c>
      <c r="AF51" s="9">
        <f t="array" ref="AF51">1+COUNTIF($AD$4:$AD$253,"&gt;"&amp;AD51)+SUM(IF($AD$4:$AD$253=AD51,IF($AN$4:$AN$253&gt;AN51,1,0),0))+SUM(IF($AD$4:$AD$253=AD51,IF($AN$4:$AN$253=AN51,IF($AE$4:$AE$253&lt;AE51,1,0),0),0))+SUM(IF($AD$4:$AD$253=AD51,IF($AN$4:$AN$253=AN51,IF($AE$4:$AE$253=AE51,IF($AP$4:$AP$253&gt;AP51,1,0),0),0),0))</f>
        <v>48</v>
      </c>
      <c r="AG51" s="60">
        <v>48</v>
      </c>
      <c r="AH51" s="94"/>
      <c r="AI51" s="94"/>
      <c r="AJ51" s="94"/>
      <c r="AK51" s="20">
        <f>AK50+1</f>
        <v>64</v>
      </c>
      <c r="AL51" s="60">
        <v>48</v>
      </c>
      <c r="AM51" s="62"/>
      <c r="AN51" s="60">
        <f t="shared" si="8"/>
        <v>147</v>
      </c>
      <c r="AO51" s="60">
        <f t="shared" si="9"/>
        <v>361</v>
      </c>
      <c r="AP51" s="65">
        <v>203</v>
      </c>
    </row>
    <row r="52" spans="1:43" ht="13.7" customHeight="1" x14ac:dyDescent="0.2">
      <c r="A52" s="7">
        <v>49</v>
      </c>
      <c r="B52" s="25" t="s">
        <v>128</v>
      </c>
      <c r="C52" s="12" t="s">
        <v>129</v>
      </c>
      <c r="D52" s="28" t="s">
        <v>65</v>
      </c>
      <c r="E52" s="29" t="s">
        <v>59</v>
      </c>
      <c r="F52" s="9">
        <v>90</v>
      </c>
      <c r="G52" s="9">
        <v>18</v>
      </c>
      <c r="H52" s="9">
        <v>6</v>
      </c>
      <c r="I52" s="9">
        <f t="shared" si="0"/>
        <v>108</v>
      </c>
      <c r="J52" s="9">
        <v>92</v>
      </c>
      <c r="K52" s="9">
        <v>36</v>
      </c>
      <c r="L52" s="9">
        <v>4</v>
      </c>
      <c r="M52" s="9">
        <f t="shared" si="1"/>
        <v>128</v>
      </c>
      <c r="N52" s="9">
        <v>76</v>
      </c>
      <c r="O52" s="9">
        <v>25</v>
      </c>
      <c r="P52" s="9">
        <v>8</v>
      </c>
      <c r="Q52" s="9">
        <f t="shared" si="2"/>
        <v>101</v>
      </c>
      <c r="R52" s="9">
        <v>74</v>
      </c>
      <c r="S52" s="9">
        <v>22</v>
      </c>
      <c r="T52" s="9">
        <v>6</v>
      </c>
      <c r="U52" s="9">
        <f t="shared" si="3"/>
        <v>96</v>
      </c>
      <c r="V52" s="9"/>
      <c r="W52" s="9"/>
      <c r="X52" s="9"/>
      <c r="Y52" s="9">
        <f t="shared" si="4"/>
        <v>0</v>
      </c>
      <c r="Z52" s="9"/>
      <c r="AA52" s="9"/>
      <c r="AB52" s="9"/>
      <c r="AC52" s="9">
        <f t="shared" si="5"/>
        <v>0</v>
      </c>
      <c r="AD52" s="9">
        <f t="shared" si="6"/>
        <v>433</v>
      </c>
      <c r="AE52" s="9">
        <f t="shared" si="7"/>
        <v>24</v>
      </c>
      <c r="AF52" s="9">
        <f t="array" ref="AF52">1+COUNTIF($AD$4:$AD$253,"&gt;"&amp;AD52)+SUM(IF($AD$4:$AD$253=AD52,IF($AN$4:$AN$253&gt;AN52,1,0),0))+SUM(IF($AD$4:$AD$253=AD52,IF($AN$4:$AN$253=AN52,IF($AE$4:$AE$253&lt;AE52,1,0),0),0))+SUM(IF($AD$4:$AD$253=AD52,IF($AN$4:$AN$253=AN52,IF($AE$4:$AE$253=AE52,IF($AP$4:$AP$253&gt;AP52,1,0),0),0),0))</f>
        <v>105</v>
      </c>
      <c r="AG52" s="60">
        <v>49</v>
      </c>
      <c r="AH52" s="94">
        <f t="shared" si="10"/>
        <v>949</v>
      </c>
      <c r="AI52" s="94">
        <f>AN52+AN53</f>
        <v>260</v>
      </c>
      <c r="AJ52" s="94">
        <f>AE52+AE53</f>
        <v>31</v>
      </c>
      <c r="AK52" s="20">
        <f t="array" ref="AK52">1+(SUM(IF($AH$4:$AH$253&gt;AH52,1,0))+SUM(IF($AH$4:$AH$253=AH52,IF($AI$4:$AI$253&gt;AI52,1,0),0))+SUM(IF($AH$4:$AH$253=AH52,IF($AI$4:$AI$253=AI52,IF($AJ$4:$AJ$253&lt;AJ52,1,0),0),0))+SUM(IF($AH$4:$AH$253=AH52,IF($AI$4:$AI$253=AI52,IF($AJ$4:$AJ$253=AJ52,IF($AQ$4:$AQ$253&gt;AQ52,1,0),0),0),0)))*2</f>
        <v>81</v>
      </c>
      <c r="AL52" s="60">
        <v>49</v>
      </c>
      <c r="AM52" s="61"/>
      <c r="AN52" s="60">
        <f t="shared" si="8"/>
        <v>101</v>
      </c>
      <c r="AO52" s="60">
        <f t="shared" si="9"/>
        <v>332</v>
      </c>
      <c r="AP52" s="65">
        <v>202</v>
      </c>
      <c r="AQ52" s="65">
        <v>202</v>
      </c>
    </row>
    <row r="53" spans="1:43" ht="13.7" customHeight="1" x14ac:dyDescent="0.2">
      <c r="A53" s="7">
        <v>50</v>
      </c>
      <c r="B53" s="24" t="s">
        <v>130</v>
      </c>
      <c r="C53" s="16" t="s">
        <v>131</v>
      </c>
      <c r="D53" s="28" t="s">
        <v>67</v>
      </c>
      <c r="E53" s="29" t="s">
        <v>59</v>
      </c>
      <c r="F53" s="9">
        <v>88</v>
      </c>
      <c r="G53" s="9">
        <v>45</v>
      </c>
      <c r="H53" s="9">
        <v>1</v>
      </c>
      <c r="I53" s="9">
        <f t="shared" si="0"/>
        <v>133</v>
      </c>
      <c r="J53" s="9">
        <v>80</v>
      </c>
      <c r="K53" s="9">
        <v>34</v>
      </c>
      <c r="L53" s="9">
        <v>3</v>
      </c>
      <c r="M53" s="9">
        <f t="shared" si="1"/>
        <v>114</v>
      </c>
      <c r="N53" s="9">
        <v>88</v>
      </c>
      <c r="O53" s="9">
        <v>36</v>
      </c>
      <c r="P53" s="9">
        <v>2</v>
      </c>
      <c r="Q53" s="9">
        <f t="shared" si="2"/>
        <v>124</v>
      </c>
      <c r="R53" s="9">
        <v>101</v>
      </c>
      <c r="S53" s="9">
        <v>44</v>
      </c>
      <c r="T53" s="9">
        <v>1</v>
      </c>
      <c r="U53" s="9">
        <f t="shared" si="3"/>
        <v>145</v>
      </c>
      <c r="V53" s="9"/>
      <c r="W53" s="9"/>
      <c r="X53" s="9"/>
      <c r="Y53" s="9">
        <f t="shared" si="4"/>
        <v>0</v>
      </c>
      <c r="Z53" s="9"/>
      <c r="AA53" s="9"/>
      <c r="AB53" s="9"/>
      <c r="AC53" s="9">
        <f t="shared" si="5"/>
        <v>0</v>
      </c>
      <c r="AD53" s="9">
        <f t="shared" si="6"/>
        <v>516</v>
      </c>
      <c r="AE53" s="9">
        <f t="shared" si="7"/>
        <v>7</v>
      </c>
      <c r="AF53" s="9">
        <f t="array" ref="AF53">1+COUNTIF($AD$4:$AD$253,"&gt;"&amp;AD53)+SUM(IF($AD$4:$AD$253=AD53,IF($AN$4:$AN$253&gt;AN53,1,0),0))+SUM(IF($AD$4:$AD$253=AD53,IF($AN$4:$AN$253=AN53,IF($AE$4:$AE$253&lt;AE53,1,0),0),0))+SUM(IF($AD$4:$AD$253=AD53,IF($AN$4:$AN$253=AN53,IF($AE$4:$AE$253=AE53,IF($AP$4:$AP$253&gt;AP53,1,0),0),0),0))</f>
        <v>43</v>
      </c>
      <c r="AG53" s="60">
        <v>50</v>
      </c>
      <c r="AH53" s="94"/>
      <c r="AI53" s="94"/>
      <c r="AJ53" s="94"/>
      <c r="AK53" s="20">
        <f>AK52+1</f>
        <v>82</v>
      </c>
      <c r="AL53" s="60">
        <v>50</v>
      </c>
      <c r="AM53" s="62"/>
      <c r="AN53" s="60">
        <f t="shared" si="8"/>
        <v>159</v>
      </c>
      <c r="AO53" s="60">
        <f t="shared" si="9"/>
        <v>357</v>
      </c>
      <c r="AP53" s="65">
        <v>201</v>
      </c>
    </row>
    <row r="54" spans="1:43" ht="13.7" customHeight="1" x14ac:dyDescent="0.2">
      <c r="A54" s="7">
        <v>51</v>
      </c>
      <c r="B54" s="25" t="s">
        <v>99</v>
      </c>
      <c r="C54" s="12" t="s">
        <v>100</v>
      </c>
      <c r="D54" s="28" t="s">
        <v>53</v>
      </c>
      <c r="E54" s="29" t="s">
        <v>54</v>
      </c>
      <c r="F54" s="9">
        <v>95</v>
      </c>
      <c r="G54" s="9">
        <v>35</v>
      </c>
      <c r="H54" s="9">
        <v>1</v>
      </c>
      <c r="I54" s="9">
        <f t="shared" si="0"/>
        <v>130</v>
      </c>
      <c r="J54" s="9">
        <v>86</v>
      </c>
      <c r="K54" s="9">
        <v>42</v>
      </c>
      <c r="L54" s="9">
        <v>2</v>
      </c>
      <c r="M54" s="9">
        <f t="shared" si="1"/>
        <v>128</v>
      </c>
      <c r="N54" s="9">
        <v>86</v>
      </c>
      <c r="O54" s="9">
        <v>32</v>
      </c>
      <c r="P54" s="9">
        <v>3</v>
      </c>
      <c r="Q54" s="9">
        <f t="shared" si="2"/>
        <v>118</v>
      </c>
      <c r="R54" s="9">
        <v>85</v>
      </c>
      <c r="S54" s="9">
        <v>33</v>
      </c>
      <c r="T54" s="9">
        <v>2</v>
      </c>
      <c r="U54" s="9">
        <f t="shared" si="3"/>
        <v>118</v>
      </c>
      <c r="V54" s="9"/>
      <c r="W54" s="9"/>
      <c r="X54" s="9"/>
      <c r="Y54" s="9">
        <f t="shared" si="4"/>
        <v>0</v>
      </c>
      <c r="Z54" s="9"/>
      <c r="AA54" s="9"/>
      <c r="AB54" s="9"/>
      <c r="AC54" s="9">
        <f t="shared" si="5"/>
        <v>0</v>
      </c>
      <c r="AD54" s="9">
        <f t="shared" si="6"/>
        <v>494</v>
      </c>
      <c r="AE54" s="9">
        <f t="shared" si="7"/>
        <v>8</v>
      </c>
      <c r="AF54" s="9">
        <f t="array" ref="AF54">1+COUNTIF($AD$4:$AD$253,"&gt;"&amp;AD54)+SUM(IF($AD$4:$AD$253=AD54,IF($AN$4:$AN$253&gt;AN54,1,0),0))+SUM(IF($AD$4:$AD$253=AD54,IF($AN$4:$AN$253=AN54,IF($AE$4:$AE$253&lt;AE54,1,0),0),0))+SUM(IF($AD$4:$AD$253=AD54,IF($AN$4:$AN$253=AN54,IF($AE$4:$AE$253=AE54,IF($AP$4:$AP$253&gt;AP54,1,0),0),0),0))</f>
        <v>61</v>
      </c>
      <c r="AG54" s="60">
        <v>51</v>
      </c>
      <c r="AH54" s="94">
        <f t="shared" si="10"/>
        <v>987</v>
      </c>
      <c r="AI54" s="94">
        <f>AN54+AN55</f>
        <v>270</v>
      </c>
      <c r="AJ54" s="94">
        <f>AE54+AE55</f>
        <v>14</v>
      </c>
      <c r="AK54" s="20">
        <f t="array" ref="AK54">1+(SUM(IF($AH$4:$AH$253&gt;AH54,1,0))+SUM(IF($AH$4:$AH$253=AH54,IF($AI$4:$AI$253&gt;AI54,1,0),0))+SUM(IF($AH$4:$AH$253=AH54,IF($AI$4:$AI$253=AI54,IF($AJ$4:$AJ$253&lt;AJ54,1,0),0),0))+SUM(IF($AH$4:$AH$253=AH54,IF($AI$4:$AI$253=AI54,IF($AJ$4:$AJ$253=AJ54,IF($AQ$4:$AQ$253&gt;AQ54,1,0),0),0),0)))*2</f>
        <v>65</v>
      </c>
      <c r="AL54" s="60">
        <v>51</v>
      </c>
      <c r="AM54" s="61"/>
      <c r="AN54" s="60">
        <f t="shared" si="8"/>
        <v>142</v>
      </c>
      <c r="AO54" s="60">
        <f t="shared" si="9"/>
        <v>352</v>
      </c>
      <c r="AP54" s="65">
        <v>200</v>
      </c>
      <c r="AQ54" s="65">
        <v>200</v>
      </c>
    </row>
    <row r="55" spans="1:43" ht="13.7" customHeight="1" x14ac:dyDescent="0.2">
      <c r="A55" s="7">
        <v>52</v>
      </c>
      <c r="B55" s="24" t="s">
        <v>132</v>
      </c>
      <c r="C55" s="16" t="s">
        <v>75</v>
      </c>
      <c r="D55" s="28" t="s">
        <v>53</v>
      </c>
      <c r="E55" s="29" t="s">
        <v>133</v>
      </c>
      <c r="F55" s="9">
        <v>88</v>
      </c>
      <c r="G55" s="9">
        <v>35</v>
      </c>
      <c r="H55" s="9">
        <v>1</v>
      </c>
      <c r="I55" s="9">
        <f t="shared" si="0"/>
        <v>123</v>
      </c>
      <c r="J55" s="9">
        <v>97</v>
      </c>
      <c r="K55" s="9">
        <v>35</v>
      </c>
      <c r="L55" s="9">
        <v>1</v>
      </c>
      <c r="M55" s="9">
        <f t="shared" si="1"/>
        <v>132</v>
      </c>
      <c r="N55" s="9">
        <v>87</v>
      </c>
      <c r="O55" s="9">
        <v>32</v>
      </c>
      <c r="P55" s="9">
        <v>0</v>
      </c>
      <c r="Q55" s="9">
        <f t="shared" si="2"/>
        <v>119</v>
      </c>
      <c r="R55" s="9">
        <v>93</v>
      </c>
      <c r="S55" s="9">
        <v>26</v>
      </c>
      <c r="T55" s="9">
        <v>4</v>
      </c>
      <c r="U55" s="9">
        <f t="shared" si="3"/>
        <v>119</v>
      </c>
      <c r="V55" s="9"/>
      <c r="W55" s="9"/>
      <c r="X55" s="9"/>
      <c r="Y55" s="9">
        <f t="shared" si="4"/>
        <v>0</v>
      </c>
      <c r="Z55" s="9"/>
      <c r="AA55" s="9"/>
      <c r="AB55" s="9"/>
      <c r="AC55" s="9">
        <f t="shared" si="5"/>
        <v>0</v>
      </c>
      <c r="AD55" s="9">
        <f t="shared" si="6"/>
        <v>493</v>
      </c>
      <c r="AE55" s="9">
        <f t="shared" si="7"/>
        <v>6</v>
      </c>
      <c r="AF55" s="9">
        <f t="array" ref="AF55">1+COUNTIF($AD$4:$AD$253,"&gt;"&amp;AD55)+SUM(IF($AD$4:$AD$253=AD55,IF($AN$4:$AN$253&gt;AN55,1,0),0))+SUM(IF($AD$4:$AD$253=AD55,IF($AN$4:$AN$253=AN55,IF($AE$4:$AE$253&lt;AE55,1,0),0),0))+SUM(IF($AD$4:$AD$253=AD55,IF($AN$4:$AN$253=AN55,IF($AE$4:$AE$253=AE55,IF($AP$4:$AP$253&gt;AP55,1,0),0),0),0))</f>
        <v>64</v>
      </c>
      <c r="AG55" s="60">
        <v>52</v>
      </c>
      <c r="AH55" s="94"/>
      <c r="AI55" s="94"/>
      <c r="AJ55" s="94"/>
      <c r="AK55" s="20">
        <f>AK54+1</f>
        <v>66</v>
      </c>
      <c r="AL55" s="60">
        <v>52</v>
      </c>
      <c r="AM55" s="62"/>
      <c r="AN55" s="60">
        <f t="shared" si="8"/>
        <v>128</v>
      </c>
      <c r="AO55" s="60">
        <f t="shared" si="9"/>
        <v>365</v>
      </c>
      <c r="AP55" s="65">
        <v>199</v>
      </c>
    </row>
    <row r="56" spans="1:43" ht="13.7" customHeight="1" x14ac:dyDescent="0.2">
      <c r="A56" s="7">
        <v>53</v>
      </c>
      <c r="B56" s="25" t="s">
        <v>89</v>
      </c>
      <c r="C56" s="12" t="s">
        <v>90</v>
      </c>
      <c r="D56" s="28" t="s">
        <v>65</v>
      </c>
      <c r="E56" s="29" t="s">
        <v>54</v>
      </c>
      <c r="F56" s="9">
        <v>89</v>
      </c>
      <c r="G56" s="9">
        <v>43</v>
      </c>
      <c r="H56" s="9">
        <v>2</v>
      </c>
      <c r="I56" s="9">
        <f t="shared" si="0"/>
        <v>132</v>
      </c>
      <c r="J56" s="9">
        <v>85</v>
      </c>
      <c r="K56" s="9">
        <v>27</v>
      </c>
      <c r="L56" s="9">
        <v>5</v>
      </c>
      <c r="M56" s="9">
        <f t="shared" si="1"/>
        <v>112</v>
      </c>
      <c r="N56" s="9">
        <v>82</v>
      </c>
      <c r="O56" s="9">
        <v>36</v>
      </c>
      <c r="P56" s="9">
        <v>1</v>
      </c>
      <c r="Q56" s="9">
        <f t="shared" si="2"/>
        <v>118</v>
      </c>
      <c r="R56" s="9">
        <v>94</v>
      </c>
      <c r="S56" s="9">
        <v>26</v>
      </c>
      <c r="T56" s="9">
        <v>8</v>
      </c>
      <c r="U56" s="9">
        <f t="shared" si="3"/>
        <v>120</v>
      </c>
      <c r="V56" s="9"/>
      <c r="W56" s="9"/>
      <c r="X56" s="9"/>
      <c r="Y56" s="9">
        <f t="shared" si="4"/>
        <v>0</v>
      </c>
      <c r="Z56" s="9"/>
      <c r="AA56" s="9"/>
      <c r="AB56" s="9"/>
      <c r="AC56" s="9">
        <f t="shared" si="5"/>
        <v>0</v>
      </c>
      <c r="AD56" s="9">
        <f t="shared" si="6"/>
        <v>482</v>
      </c>
      <c r="AE56" s="9">
        <f t="shared" si="7"/>
        <v>16</v>
      </c>
      <c r="AF56" s="9">
        <f t="array" ref="AF56">1+COUNTIF($AD$4:$AD$253,"&gt;"&amp;AD56)+SUM(IF($AD$4:$AD$253=AD56,IF($AN$4:$AN$253&gt;AN56,1,0),0))+SUM(IF($AD$4:$AD$253=AD56,IF($AN$4:$AN$253=AN56,IF($AE$4:$AE$253&lt;AE56,1,0),0),0))+SUM(IF($AD$4:$AD$253=AD56,IF($AN$4:$AN$253=AN56,IF($AE$4:$AE$253=AE56,IF($AP$4:$AP$253&gt;AP56,1,0),0),0),0))</f>
        <v>77</v>
      </c>
      <c r="AG56" s="60">
        <v>53</v>
      </c>
      <c r="AH56" s="94">
        <f t="shared" si="10"/>
        <v>984</v>
      </c>
      <c r="AI56" s="94">
        <f>AN56+AN57</f>
        <v>270</v>
      </c>
      <c r="AJ56" s="94">
        <f>AE56+AE57</f>
        <v>29</v>
      </c>
      <c r="AK56" s="20">
        <f t="array" ref="AK56">1+(SUM(IF($AH$4:$AH$253&gt;AH56,1,0))+SUM(IF($AH$4:$AH$253=AH56,IF($AI$4:$AI$253&gt;AI56,1,0),0))+SUM(IF($AH$4:$AH$253=AH56,IF($AI$4:$AI$253=AI56,IF($AJ$4:$AJ$253&lt;AJ56,1,0),0),0))+SUM(IF($AH$4:$AH$253=AH56,IF($AI$4:$AI$253=AI56,IF($AJ$4:$AJ$253=AJ56,IF($AQ$4:$AQ$253&gt;AQ56,1,0),0),0),0)))*2</f>
        <v>67</v>
      </c>
      <c r="AL56" s="60">
        <v>53</v>
      </c>
      <c r="AM56" s="61"/>
      <c r="AN56" s="60">
        <f t="shared" si="8"/>
        <v>132</v>
      </c>
      <c r="AO56" s="60">
        <f t="shared" si="9"/>
        <v>350</v>
      </c>
      <c r="AP56" s="65">
        <v>198</v>
      </c>
      <c r="AQ56" s="65">
        <v>198</v>
      </c>
    </row>
    <row r="57" spans="1:43" ht="13.7" customHeight="1" x14ac:dyDescent="0.2">
      <c r="A57" s="7">
        <v>54</v>
      </c>
      <c r="B57" s="24" t="s">
        <v>99</v>
      </c>
      <c r="C57" s="16" t="s">
        <v>100</v>
      </c>
      <c r="D57" s="28" t="s">
        <v>67</v>
      </c>
      <c r="E57" s="29" t="s">
        <v>54</v>
      </c>
      <c r="F57" s="9">
        <v>101</v>
      </c>
      <c r="G57" s="9">
        <v>33</v>
      </c>
      <c r="H57" s="9">
        <v>3</v>
      </c>
      <c r="I57" s="9">
        <f t="shared" si="0"/>
        <v>134</v>
      </c>
      <c r="J57" s="9">
        <v>85</v>
      </c>
      <c r="K57" s="9">
        <v>43</v>
      </c>
      <c r="L57" s="9">
        <v>2</v>
      </c>
      <c r="M57" s="9">
        <f t="shared" si="1"/>
        <v>128</v>
      </c>
      <c r="N57" s="9">
        <v>85</v>
      </c>
      <c r="O57" s="9">
        <v>27</v>
      </c>
      <c r="P57" s="9">
        <v>5</v>
      </c>
      <c r="Q57" s="9">
        <f t="shared" si="2"/>
        <v>112</v>
      </c>
      <c r="R57" s="9">
        <v>93</v>
      </c>
      <c r="S57" s="9">
        <v>35</v>
      </c>
      <c r="T57" s="9">
        <v>3</v>
      </c>
      <c r="U57" s="9">
        <f t="shared" si="3"/>
        <v>128</v>
      </c>
      <c r="V57" s="9"/>
      <c r="W57" s="9"/>
      <c r="X57" s="9"/>
      <c r="Y57" s="9">
        <f t="shared" si="4"/>
        <v>0</v>
      </c>
      <c r="Z57" s="9"/>
      <c r="AA57" s="9"/>
      <c r="AB57" s="9"/>
      <c r="AC57" s="9">
        <f t="shared" si="5"/>
        <v>0</v>
      </c>
      <c r="AD57" s="9">
        <f t="shared" si="6"/>
        <v>502</v>
      </c>
      <c r="AE57" s="9">
        <f t="shared" si="7"/>
        <v>13</v>
      </c>
      <c r="AF57" s="9">
        <f t="array" ref="AF57">1+COUNTIF($AD$4:$AD$253,"&gt;"&amp;AD57)+SUM(IF($AD$4:$AD$253=AD57,IF($AN$4:$AN$253&gt;AN57,1,0),0))+SUM(IF($AD$4:$AD$253=AD57,IF($AN$4:$AN$253=AN57,IF($AE$4:$AE$253&lt;AE57,1,0),0),0))+SUM(IF($AD$4:$AD$253=AD57,IF($AN$4:$AN$253=AN57,IF($AE$4:$AE$253=AE57,IF($AP$4:$AP$253&gt;AP57,1,0),0),0),0))</f>
        <v>54</v>
      </c>
      <c r="AG57" s="60">
        <v>54</v>
      </c>
      <c r="AH57" s="94"/>
      <c r="AI57" s="94"/>
      <c r="AJ57" s="94"/>
      <c r="AK57" s="20">
        <f>AK56+1</f>
        <v>68</v>
      </c>
      <c r="AL57" s="60">
        <v>54</v>
      </c>
      <c r="AM57" s="62"/>
      <c r="AN57" s="60">
        <f t="shared" si="8"/>
        <v>138</v>
      </c>
      <c r="AO57" s="60">
        <f t="shared" si="9"/>
        <v>364</v>
      </c>
      <c r="AP57" s="65">
        <v>197</v>
      </c>
    </row>
    <row r="58" spans="1:43" ht="13.7" customHeight="1" x14ac:dyDescent="0.2">
      <c r="A58" s="7">
        <v>55</v>
      </c>
      <c r="B58" s="25" t="s">
        <v>84</v>
      </c>
      <c r="C58" s="12" t="s">
        <v>85</v>
      </c>
      <c r="D58" s="28" t="s">
        <v>53</v>
      </c>
      <c r="E58" s="29" t="s">
        <v>54</v>
      </c>
      <c r="F58" s="9">
        <v>103</v>
      </c>
      <c r="G58" s="9">
        <v>33</v>
      </c>
      <c r="H58" s="9">
        <v>4</v>
      </c>
      <c r="I58" s="9">
        <f t="shared" si="0"/>
        <v>136</v>
      </c>
      <c r="J58" s="9">
        <v>85</v>
      </c>
      <c r="K58" s="9">
        <v>34</v>
      </c>
      <c r="L58" s="9">
        <v>3</v>
      </c>
      <c r="M58" s="9">
        <f t="shared" si="1"/>
        <v>119</v>
      </c>
      <c r="N58" s="9">
        <v>91</v>
      </c>
      <c r="O58" s="9">
        <v>36</v>
      </c>
      <c r="P58" s="9">
        <v>3</v>
      </c>
      <c r="Q58" s="9">
        <f t="shared" si="2"/>
        <v>127</v>
      </c>
      <c r="R58" s="9">
        <v>82</v>
      </c>
      <c r="S58" s="9">
        <v>33</v>
      </c>
      <c r="T58" s="9">
        <v>4</v>
      </c>
      <c r="U58" s="9">
        <f t="shared" si="3"/>
        <v>115</v>
      </c>
      <c r="V58" s="9"/>
      <c r="W58" s="9"/>
      <c r="X58" s="9"/>
      <c r="Y58" s="9">
        <f t="shared" si="4"/>
        <v>0</v>
      </c>
      <c r="Z58" s="9"/>
      <c r="AA58" s="9"/>
      <c r="AB58" s="9"/>
      <c r="AC58" s="9">
        <f t="shared" si="5"/>
        <v>0</v>
      </c>
      <c r="AD58" s="9">
        <f t="shared" si="6"/>
        <v>497</v>
      </c>
      <c r="AE58" s="9">
        <f t="shared" si="7"/>
        <v>14</v>
      </c>
      <c r="AF58" s="9">
        <f t="array" ref="AF58">1+COUNTIF($AD$4:$AD$253,"&gt;"&amp;AD58)+SUM(IF($AD$4:$AD$253=AD58,IF($AN$4:$AN$253&gt;AN58,1,0),0))+SUM(IF($AD$4:$AD$253=AD58,IF($AN$4:$AN$253=AN58,IF($AE$4:$AE$253&lt;AE58,1,0),0),0))+SUM(IF($AD$4:$AD$253=AD58,IF($AN$4:$AN$253=AN58,IF($AE$4:$AE$253=AE58,IF($AP$4:$AP$253&gt;AP58,1,0),0),0),0))</f>
        <v>57</v>
      </c>
      <c r="AG58" s="60">
        <v>55</v>
      </c>
      <c r="AH58" s="94">
        <f t="shared" si="10"/>
        <v>1035</v>
      </c>
      <c r="AI58" s="94">
        <f>AN58+AN59</f>
        <v>314</v>
      </c>
      <c r="AJ58" s="94">
        <f>AE58+AE59</f>
        <v>19</v>
      </c>
      <c r="AK58" s="20">
        <f t="array" ref="AK58">1+(SUM(IF($AH$4:$AH$253&gt;AH58,1,0))+SUM(IF($AH$4:$AH$253=AH58,IF($AI$4:$AI$253&gt;AI58,1,0),0))+SUM(IF($AH$4:$AH$253=AH58,IF($AI$4:$AI$253=AI58,IF($AJ$4:$AJ$253&lt;AJ58,1,0),0),0))+SUM(IF($AH$4:$AH$253=AH58,IF($AI$4:$AI$253=AI58,IF($AJ$4:$AJ$253=AJ58,IF($AQ$4:$AQ$253&gt;AQ58,1,0),0),0),0)))*2</f>
        <v>33</v>
      </c>
      <c r="AL58" s="60">
        <v>55</v>
      </c>
      <c r="AM58" s="61"/>
      <c r="AN58" s="60">
        <f t="shared" si="8"/>
        <v>136</v>
      </c>
      <c r="AO58" s="60">
        <f t="shared" si="9"/>
        <v>361</v>
      </c>
      <c r="AP58" s="65">
        <v>196</v>
      </c>
      <c r="AQ58" s="65">
        <v>196</v>
      </c>
    </row>
    <row r="59" spans="1:43" ht="13.7" customHeight="1" x14ac:dyDescent="0.2">
      <c r="A59" s="7">
        <v>56</v>
      </c>
      <c r="B59" s="24" t="s">
        <v>51</v>
      </c>
      <c r="C59" s="16" t="s">
        <v>52</v>
      </c>
      <c r="D59" s="28" t="s">
        <v>53</v>
      </c>
      <c r="E59" s="29" t="s">
        <v>54</v>
      </c>
      <c r="F59" s="9">
        <v>88</v>
      </c>
      <c r="G59" s="9">
        <v>45</v>
      </c>
      <c r="H59" s="9">
        <v>0</v>
      </c>
      <c r="I59" s="9">
        <f t="shared" si="0"/>
        <v>133</v>
      </c>
      <c r="J59" s="9">
        <v>89</v>
      </c>
      <c r="K59" s="9">
        <v>43</v>
      </c>
      <c r="L59" s="9">
        <v>2</v>
      </c>
      <c r="M59" s="9">
        <f t="shared" si="1"/>
        <v>132</v>
      </c>
      <c r="N59" s="9">
        <v>96</v>
      </c>
      <c r="O59" s="9">
        <v>49</v>
      </c>
      <c r="P59" s="9">
        <v>2</v>
      </c>
      <c r="Q59" s="9">
        <f t="shared" si="2"/>
        <v>145</v>
      </c>
      <c r="R59" s="9">
        <v>87</v>
      </c>
      <c r="S59" s="9">
        <v>41</v>
      </c>
      <c r="T59" s="9">
        <v>1</v>
      </c>
      <c r="U59" s="9">
        <f t="shared" si="3"/>
        <v>128</v>
      </c>
      <c r="V59" s="9"/>
      <c r="W59" s="9"/>
      <c r="X59" s="9"/>
      <c r="Y59" s="9">
        <f t="shared" si="4"/>
        <v>0</v>
      </c>
      <c r="Z59" s="9"/>
      <c r="AA59" s="9"/>
      <c r="AB59" s="9"/>
      <c r="AC59" s="9">
        <f t="shared" si="5"/>
        <v>0</v>
      </c>
      <c r="AD59" s="9">
        <f t="shared" si="6"/>
        <v>538</v>
      </c>
      <c r="AE59" s="9">
        <f t="shared" si="7"/>
        <v>5</v>
      </c>
      <c r="AF59" s="9">
        <f t="array" ref="AF59">1+COUNTIF($AD$4:$AD$253,"&gt;"&amp;AD59)+SUM(IF($AD$4:$AD$253=AD59,IF($AN$4:$AN$253&gt;AN59,1,0),0))+SUM(IF($AD$4:$AD$253=AD59,IF($AN$4:$AN$253=AN59,IF($AE$4:$AE$253&lt;AE59,1,0),0),0))+SUM(IF($AD$4:$AD$253=AD59,IF($AN$4:$AN$253=AN59,IF($AE$4:$AE$253=AE59,IF($AP$4:$AP$253&gt;AP59,1,0),0),0),0))</f>
        <v>18</v>
      </c>
      <c r="AG59" s="60">
        <v>56</v>
      </c>
      <c r="AH59" s="94"/>
      <c r="AI59" s="94"/>
      <c r="AJ59" s="94"/>
      <c r="AK59" s="20">
        <f>AK58+1</f>
        <v>34</v>
      </c>
      <c r="AL59" s="60">
        <v>56</v>
      </c>
      <c r="AM59" s="62"/>
      <c r="AN59" s="60">
        <f t="shared" si="8"/>
        <v>178</v>
      </c>
      <c r="AO59" s="60">
        <f t="shared" si="9"/>
        <v>360</v>
      </c>
      <c r="AP59" s="65">
        <v>195</v>
      </c>
    </row>
    <row r="60" spans="1:43" ht="13.7" customHeight="1" x14ac:dyDescent="0.2">
      <c r="A60" s="7">
        <v>57</v>
      </c>
      <c r="B60" s="25" t="s">
        <v>86</v>
      </c>
      <c r="C60" s="12" t="s">
        <v>88</v>
      </c>
      <c r="D60" s="28" t="s">
        <v>53</v>
      </c>
      <c r="E60" s="29" t="s">
        <v>54</v>
      </c>
      <c r="F60" s="9">
        <v>83</v>
      </c>
      <c r="G60" s="9">
        <v>27</v>
      </c>
      <c r="H60" s="9">
        <v>3</v>
      </c>
      <c r="I60" s="9">
        <f t="shared" si="0"/>
        <v>110</v>
      </c>
      <c r="J60" s="9">
        <v>84</v>
      </c>
      <c r="K60" s="9">
        <v>35</v>
      </c>
      <c r="L60" s="9">
        <v>1</v>
      </c>
      <c r="M60" s="9">
        <f t="shared" si="1"/>
        <v>119</v>
      </c>
      <c r="N60" s="9">
        <v>93</v>
      </c>
      <c r="O60" s="9">
        <v>63</v>
      </c>
      <c r="P60" s="9">
        <v>0</v>
      </c>
      <c r="Q60" s="9">
        <f t="shared" si="2"/>
        <v>156</v>
      </c>
      <c r="R60" s="9">
        <v>99</v>
      </c>
      <c r="S60" s="9">
        <v>42</v>
      </c>
      <c r="T60" s="9">
        <v>1</v>
      </c>
      <c r="U60" s="9">
        <f t="shared" si="3"/>
        <v>141</v>
      </c>
      <c r="V60" s="9"/>
      <c r="W60" s="9"/>
      <c r="X60" s="9"/>
      <c r="Y60" s="9">
        <f t="shared" si="4"/>
        <v>0</v>
      </c>
      <c r="Z60" s="9"/>
      <c r="AA60" s="9"/>
      <c r="AB60" s="9"/>
      <c r="AC60" s="9">
        <f t="shared" si="5"/>
        <v>0</v>
      </c>
      <c r="AD60" s="9">
        <f t="shared" si="6"/>
        <v>526</v>
      </c>
      <c r="AE60" s="9">
        <f t="shared" si="7"/>
        <v>5</v>
      </c>
      <c r="AF60" s="9">
        <f t="array" ref="AF60">1+COUNTIF($AD$4:$AD$253,"&gt;"&amp;AD60)+SUM(IF($AD$4:$AD$253=AD60,IF($AN$4:$AN$253&gt;AN60,1,0),0))+SUM(IF($AD$4:$AD$253=AD60,IF($AN$4:$AN$253=AN60,IF($AE$4:$AE$253&lt;AE60,1,0),0),0))+SUM(IF($AD$4:$AD$253=AD60,IF($AN$4:$AN$253=AN60,IF($AE$4:$AE$253=AE60,IF($AP$4:$AP$253&gt;AP60,1,0),0),0),0))</f>
        <v>31</v>
      </c>
      <c r="AG60" s="60">
        <v>57</v>
      </c>
      <c r="AH60" s="94">
        <f t="shared" si="10"/>
        <v>1094</v>
      </c>
      <c r="AI60" s="94">
        <f>AN60+AN61</f>
        <v>368</v>
      </c>
      <c r="AJ60" s="94">
        <f>AE60+AE61</f>
        <v>7</v>
      </c>
      <c r="AK60" s="20">
        <f t="array" ref="AK60">1+(SUM(IF($AH$4:$AH$253&gt;AH60,1,0))+SUM(IF($AH$4:$AH$253=AH60,IF($AI$4:$AI$253&gt;AI60,1,0),0))+SUM(IF($AH$4:$AH$253=AH60,IF($AI$4:$AI$253=AI60,IF($AJ$4:$AJ$253&lt;AJ60,1,0),0),0))+SUM(IF($AH$4:$AH$253=AH60,IF($AI$4:$AI$253=AI60,IF($AJ$4:$AJ$253=AJ60,IF($AQ$4:$AQ$253&gt;AQ60,1,0),0),0),0)))*2</f>
        <v>5</v>
      </c>
      <c r="AL60" s="60">
        <v>57</v>
      </c>
      <c r="AM60" s="61"/>
      <c r="AN60" s="60">
        <f t="shared" si="8"/>
        <v>167</v>
      </c>
      <c r="AO60" s="60">
        <f t="shared" si="9"/>
        <v>359</v>
      </c>
      <c r="AP60" s="65">
        <v>194</v>
      </c>
      <c r="AQ60" s="65">
        <v>194</v>
      </c>
    </row>
    <row r="61" spans="1:43" ht="13.7" customHeight="1" x14ac:dyDescent="0.2">
      <c r="A61" s="7">
        <v>58</v>
      </c>
      <c r="B61" s="24" t="s">
        <v>134</v>
      </c>
      <c r="C61" s="16" t="s">
        <v>70</v>
      </c>
      <c r="D61" s="28" t="s">
        <v>53</v>
      </c>
      <c r="E61" s="29" t="s">
        <v>54</v>
      </c>
      <c r="F61" s="9">
        <v>85</v>
      </c>
      <c r="G61" s="9">
        <v>36</v>
      </c>
      <c r="H61" s="9">
        <v>1</v>
      </c>
      <c r="I61" s="9">
        <f t="shared" si="0"/>
        <v>121</v>
      </c>
      <c r="J61" s="9">
        <v>98</v>
      </c>
      <c r="K61" s="9">
        <v>45</v>
      </c>
      <c r="L61" s="9">
        <v>1</v>
      </c>
      <c r="M61" s="9">
        <f t="shared" si="1"/>
        <v>143</v>
      </c>
      <c r="N61" s="9">
        <v>94</v>
      </c>
      <c r="O61" s="9">
        <v>68</v>
      </c>
      <c r="P61" s="9">
        <v>0</v>
      </c>
      <c r="Q61" s="9">
        <f t="shared" si="2"/>
        <v>162</v>
      </c>
      <c r="R61" s="9">
        <v>90</v>
      </c>
      <c r="S61" s="9">
        <v>52</v>
      </c>
      <c r="T61" s="9">
        <v>0</v>
      </c>
      <c r="U61" s="9">
        <f t="shared" si="3"/>
        <v>142</v>
      </c>
      <c r="V61" s="9"/>
      <c r="W61" s="9"/>
      <c r="X61" s="9"/>
      <c r="Y61" s="9">
        <f t="shared" si="4"/>
        <v>0</v>
      </c>
      <c r="Z61" s="9"/>
      <c r="AA61" s="9"/>
      <c r="AB61" s="9"/>
      <c r="AC61" s="9">
        <f t="shared" si="5"/>
        <v>0</v>
      </c>
      <c r="AD61" s="9">
        <f t="shared" si="6"/>
        <v>568</v>
      </c>
      <c r="AE61" s="9">
        <f t="shared" si="7"/>
        <v>2</v>
      </c>
      <c r="AF61" s="9">
        <f t="array" ref="AF61">1+COUNTIF($AD$4:$AD$253,"&gt;"&amp;AD61)+SUM(IF($AD$4:$AD$253=AD61,IF($AN$4:$AN$253&gt;AN61,1,0),0))+SUM(IF($AD$4:$AD$253=AD61,IF($AN$4:$AN$253=AN61,IF($AE$4:$AE$253&lt;AE61,1,0),0),0))+SUM(IF($AD$4:$AD$253=AD61,IF($AN$4:$AN$253=AN61,IF($AE$4:$AE$253=AE61,IF($AP$4:$AP$253&gt;AP61,1,0),0),0),0))</f>
        <v>4</v>
      </c>
      <c r="AG61" s="60">
        <v>58</v>
      </c>
      <c r="AH61" s="94"/>
      <c r="AI61" s="94"/>
      <c r="AJ61" s="94"/>
      <c r="AK61" s="20">
        <f>AK60+1</f>
        <v>6</v>
      </c>
      <c r="AL61" s="60">
        <v>58</v>
      </c>
      <c r="AM61" s="62"/>
      <c r="AN61" s="60">
        <f t="shared" si="8"/>
        <v>201</v>
      </c>
      <c r="AO61" s="60">
        <f t="shared" si="9"/>
        <v>367</v>
      </c>
      <c r="AP61" s="65">
        <v>193</v>
      </c>
    </row>
    <row r="62" spans="1:43" ht="13.7" customHeight="1" x14ac:dyDescent="0.2">
      <c r="A62" s="7">
        <v>59</v>
      </c>
      <c r="B62" s="25" t="s">
        <v>86</v>
      </c>
      <c r="C62" s="12" t="s">
        <v>87</v>
      </c>
      <c r="D62" s="28" t="s">
        <v>127</v>
      </c>
      <c r="E62" s="29" t="s">
        <v>54</v>
      </c>
      <c r="F62" s="9">
        <v>93</v>
      </c>
      <c r="G62" s="9">
        <v>43</v>
      </c>
      <c r="H62" s="9">
        <v>0</v>
      </c>
      <c r="I62" s="9">
        <f t="shared" si="0"/>
        <v>136</v>
      </c>
      <c r="J62" s="9">
        <v>90</v>
      </c>
      <c r="K62" s="9">
        <v>42</v>
      </c>
      <c r="L62" s="9">
        <v>1</v>
      </c>
      <c r="M62" s="9">
        <f t="shared" si="1"/>
        <v>132</v>
      </c>
      <c r="N62" s="9">
        <v>83</v>
      </c>
      <c r="O62" s="9">
        <v>43</v>
      </c>
      <c r="P62" s="9">
        <v>2</v>
      </c>
      <c r="Q62" s="9">
        <f t="shared" si="2"/>
        <v>126</v>
      </c>
      <c r="R62" s="9">
        <v>87</v>
      </c>
      <c r="S62" s="9">
        <v>51</v>
      </c>
      <c r="T62" s="9">
        <v>1</v>
      </c>
      <c r="U62" s="9">
        <f t="shared" si="3"/>
        <v>138</v>
      </c>
      <c r="V62" s="9"/>
      <c r="W62" s="9"/>
      <c r="X62" s="9"/>
      <c r="Y62" s="9">
        <f t="shared" si="4"/>
        <v>0</v>
      </c>
      <c r="Z62" s="9"/>
      <c r="AA62" s="9"/>
      <c r="AB62" s="9"/>
      <c r="AC62" s="9">
        <f t="shared" si="5"/>
        <v>0</v>
      </c>
      <c r="AD62" s="9">
        <f t="shared" si="6"/>
        <v>532</v>
      </c>
      <c r="AE62" s="9">
        <f t="shared" si="7"/>
        <v>4</v>
      </c>
      <c r="AF62" s="9">
        <f t="array" ref="AF62">1+COUNTIF($AD$4:$AD$253,"&gt;"&amp;AD62)+SUM(IF($AD$4:$AD$253=AD62,IF($AN$4:$AN$253&gt;AN62,1,0),0))+SUM(IF($AD$4:$AD$253=AD62,IF($AN$4:$AN$253=AN62,IF($AE$4:$AE$253&lt;AE62,1,0),0),0))+SUM(IF($AD$4:$AD$253=AD62,IF($AN$4:$AN$253=AN62,IF($AE$4:$AE$253=AE62,IF($AP$4:$AP$253&gt;AP62,1,0),0),0),0))</f>
        <v>23</v>
      </c>
      <c r="AG62" s="60">
        <v>59</v>
      </c>
      <c r="AH62" s="94">
        <f t="shared" si="10"/>
        <v>1017</v>
      </c>
      <c r="AI62" s="94">
        <f>AN62+AN63</f>
        <v>327</v>
      </c>
      <c r="AJ62" s="94">
        <f>AE62+AE63</f>
        <v>14</v>
      </c>
      <c r="AK62" s="20">
        <f t="array" ref="AK62">1+(SUM(IF($AH$4:$AH$253&gt;AH62,1,0))+SUM(IF($AH$4:$AH$253=AH62,IF($AI$4:$AI$253&gt;AI62,1,0),0))+SUM(IF($AH$4:$AH$253=AH62,IF($AI$4:$AI$253=AI62,IF($AJ$4:$AJ$253&lt;AJ62,1,0),0),0))+SUM(IF($AH$4:$AH$253=AH62,IF($AI$4:$AI$253=AI62,IF($AJ$4:$AJ$253=AJ62,IF($AQ$4:$AQ$253&gt;AQ62,1,0),0),0),0)))*2</f>
        <v>47</v>
      </c>
      <c r="AL62" s="60">
        <v>59</v>
      </c>
      <c r="AM62" s="61"/>
      <c r="AN62" s="60">
        <f t="shared" si="8"/>
        <v>179</v>
      </c>
      <c r="AO62" s="60">
        <f t="shared" si="9"/>
        <v>353</v>
      </c>
      <c r="AP62" s="65">
        <v>192</v>
      </c>
      <c r="AQ62" s="65">
        <v>192</v>
      </c>
    </row>
    <row r="63" spans="1:43" ht="13.7" customHeight="1" x14ac:dyDescent="0.2">
      <c r="A63" s="7">
        <v>60</v>
      </c>
      <c r="B63" s="24" t="s">
        <v>135</v>
      </c>
      <c r="C63" s="16" t="s">
        <v>136</v>
      </c>
      <c r="D63" s="28" t="s">
        <v>127</v>
      </c>
      <c r="E63" s="29" t="s">
        <v>54</v>
      </c>
      <c r="F63" s="9">
        <v>84</v>
      </c>
      <c r="G63" s="9">
        <v>43</v>
      </c>
      <c r="H63" s="9">
        <v>2</v>
      </c>
      <c r="I63" s="9">
        <f t="shared" si="0"/>
        <v>127</v>
      </c>
      <c r="J63" s="9">
        <v>96</v>
      </c>
      <c r="K63" s="9">
        <v>34</v>
      </c>
      <c r="L63" s="9">
        <v>1</v>
      </c>
      <c r="M63" s="9">
        <f t="shared" si="1"/>
        <v>130</v>
      </c>
      <c r="N63" s="9">
        <v>85</v>
      </c>
      <c r="O63" s="9">
        <v>35</v>
      </c>
      <c r="P63" s="9">
        <v>4</v>
      </c>
      <c r="Q63" s="9">
        <f t="shared" si="2"/>
        <v>120</v>
      </c>
      <c r="R63" s="9">
        <v>72</v>
      </c>
      <c r="S63" s="9">
        <v>36</v>
      </c>
      <c r="T63" s="9">
        <v>3</v>
      </c>
      <c r="U63" s="9">
        <f t="shared" si="3"/>
        <v>108</v>
      </c>
      <c r="V63" s="9"/>
      <c r="W63" s="9"/>
      <c r="X63" s="9"/>
      <c r="Y63" s="9">
        <f t="shared" si="4"/>
        <v>0</v>
      </c>
      <c r="Z63" s="9"/>
      <c r="AA63" s="9"/>
      <c r="AB63" s="9"/>
      <c r="AC63" s="9">
        <f t="shared" si="5"/>
        <v>0</v>
      </c>
      <c r="AD63" s="9">
        <f t="shared" si="6"/>
        <v>485</v>
      </c>
      <c r="AE63" s="9">
        <f t="shared" si="7"/>
        <v>10</v>
      </c>
      <c r="AF63" s="9">
        <f t="array" ref="AF63">1+COUNTIF($AD$4:$AD$253,"&gt;"&amp;AD63)+SUM(IF($AD$4:$AD$253=AD63,IF($AN$4:$AN$253&gt;AN63,1,0),0))+SUM(IF($AD$4:$AD$253=AD63,IF($AN$4:$AN$253=AN63,IF($AE$4:$AE$253&lt;AE63,1,0),0),0))+SUM(IF($AD$4:$AD$253=AD63,IF($AN$4:$AN$253=AN63,IF($AE$4:$AE$253=AE63,IF($AP$4:$AP$253&gt;AP63,1,0),0),0),0))</f>
        <v>69</v>
      </c>
      <c r="AG63" s="60">
        <v>60</v>
      </c>
      <c r="AH63" s="94"/>
      <c r="AI63" s="94"/>
      <c r="AJ63" s="94"/>
      <c r="AK63" s="20">
        <f>AK62+1</f>
        <v>48</v>
      </c>
      <c r="AL63" s="60">
        <v>60</v>
      </c>
      <c r="AM63" s="62"/>
      <c r="AN63" s="60">
        <f t="shared" si="8"/>
        <v>148</v>
      </c>
      <c r="AO63" s="60">
        <f t="shared" si="9"/>
        <v>337</v>
      </c>
      <c r="AP63" s="65">
        <v>191</v>
      </c>
    </row>
    <row r="64" spans="1:43" ht="13.7" customHeight="1" x14ac:dyDescent="0.2">
      <c r="A64" s="7">
        <v>61</v>
      </c>
      <c r="B64" s="25" t="s">
        <v>51</v>
      </c>
      <c r="C64" s="12" t="s">
        <v>52</v>
      </c>
      <c r="D64" s="28" t="s">
        <v>53</v>
      </c>
      <c r="E64" s="29" t="s">
        <v>54</v>
      </c>
      <c r="F64" s="9">
        <v>83</v>
      </c>
      <c r="G64" s="9">
        <v>44</v>
      </c>
      <c r="H64" s="9">
        <v>2</v>
      </c>
      <c r="I64" s="9">
        <f t="shared" si="0"/>
        <v>127</v>
      </c>
      <c r="J64" s="9">
        <v>99</v>
      </c>
      <c r="K64" s="9">
        <v>42</v>
      </c>
      <c r="L64" s="9">
        <v>1</v>
      </c>
      <c r="M64" s="9">
        <f t="shared" si="1"/>
        <v>141</v>
      </c>
      <c r="N64" s="9">
        <v>91</v>
      </c>
      <c r="O64" s="9">
        <v>44</v>
      </c>
      <c r="P64" s="9">
        <v>1</v>
      </c>
      <c r="Q64" s="9">
        <f t="shared" si="2"/>
        <v>135</v>
      </c>
      <c r="R64" s="9">
        <v>93</v>
      </c>
      <c r="S64" s="9">
        <v>54</v>
      </c>
      <c r="T64" s="9">
        <v>0</v>
      </c>
      <c r="U64" s="9">
        <f t="shared" si="3"/>
        <v>147</v>
      </c>
      <c r="V64" s="9"/>
      <c r="W64" s="9"/>
      <c r="X64" s="9"/>
      <c r="Y64" s="9">
        <f t="shared" si="4"/>
        <v>0</v>
      </c>
      <c r="Z64" s="9"/>
      <c r="AA64" s="9"/>
      <c r="AB64" s="9"/>
      <c r="AC64" s="9">
        <f t="shared" si="5"/>
        <v>0</v>
      </c>
      <c r="AD64" s="9">
        <f t="shared" si="6"/>
        <v>550</v>
      </c>
      <c r="AE64" s="9">
        <f t="shared" si="7"/>
        <v>4</v>
      </c>
      <c r="AF64" s="9">
        <f t="array" ref="AF64">1+COUNTIF($AD$4:$AD$253,"&gt;"&amp;AD64)+SUM(IF($AD$4:$AD$253=AD64,IF($AN$4:$AN$253&gt;AN64,1,0),0))+SUM(IF($AD$4:$AD$253=AD64,IF($AN$4:$AN$253=AN64,IF($AE$4:$AE$253&lt;AE64,1,0),0),0))+SUM(IF($AD$4:$AD$253=AD64,IF($AN$4:$AN$253=AN64,IF($AE$4:$AE$253=AE64,IF($AP$4:$AP$253&gt;AP64,1,0),0),0),0))</f>
        <v>9</v>
      </c>
      <c r="AG64" s="60">
        <v>61</v>
      </c>
      <c r="AH64" s="94">
        <f t="shared" si="10"/>
        <v>1068</v>
      </c>
      <c r="AI64" s="94">
        <f>AN64+AN65</f>
        <v>358</v>
      </c>
      <c r="AJ64" s="94">
        <f>AE64+AE65</f>
        <v>8</v>
      </c>
      <c r="AK64" s="20">
        <f t="array" ref="AK64">1+(SUM(IF($AH$4:$AH$253&gt;AH64,1,0))+SUM(IF($AH$4:$AH$253=AH64,IF($AI$4:$AI$253&gt;AI64,1,0),0))+SUM(IF($AH$4:$AH$253=AH64,IF($AI$4:$AI$253=AI64,IF($AJ$4:$AJ$253&lt;AJ64,1,0),0),0))+SUM(IF($AH$4:$AH$253=AH64,IF($AI$4:$AI$253=AI64,IF($AJ$4:$AJ$253=AJ64,IF($AQ$4:$AQ$253&gt;AQ64,1,0),0),0),0)))*2</f>
        <v>21</v>
      </c>
      <c r="AL64" s="60">
        <v>61</v>
      </c>
      <c r="AM64" s="61"/>
      <c r="AN64" s="60">
        <f t="shared" si="8"/>
        <v>184</v>
      </c>
      <c r="AO64" s="60">
        <f t="shared" si="9"/>
        <v>366</v>
      </c>
      <c r="AP64" s="65">
        <v>190</v>
      </c>
      <c r="AQ64" s="65">
        <v>190</v>
      </c>
    </row>
    <row r="65" spans="1:43" ht="13.7" customHeight="1" x14ac:dyDescent="0.2">
      <c r="A65" s="7">
        <v>62</v>
      </c>
      <c r="B65" s="24" t="s">
        <v>86</v>
      </c>
      <c r="C65" s="16" t="s">
        <v>88</v>
      </c>
      <c r="D65" s="28" t="s">
        <v>53</v>
      </c>
      <c r="E65" s="29" t="s">
        <v>54</v>
      </c>
      <c r="F65" s="9">
        <v>89</v>
      </c>
      <c r="G65" s="9">
        <v>53</v>
      </c>
      <c r="H65" s="9">
        <v>1</v>
      </c>
      <c r="I65" s="9">
        <f t="shared" si="0"/>
        <v>142</v>
      </c>
      <c r="J65" s="9">
        <v>88</v>
      </c>
      <c r="K65" s="9">
        <v>43</v>
      </c>
      <c r="L65" s="9">
        <v>0</v>
      </c>
      <c r="M65" s="9">
        <f t="shared" si="1"/>
        <v>131</v>
      </c>
      <c r="N65" s="9">
        <v>90</v>
      </c>
      <c r="O65" s="9">
        <v>27</v>
      </c>
      <c r="P65" s="9">
        <v>2</v>
      </c>
      <c r="Q65" s="9">
        <f t="shared" si="2"/>
        <v>117</v>
      </c>
      <c r="R65" s="9">
        <v>77</v>
      </c>
      <c r="S65" s="9">
        <v>51</v>
      </c>
      <c r="T65" s="9">
        <v>1</v>
      </c>
      <c r="U65" s="9">
        <f t="shared" si="3"/>
        <v>128</v>
      </c>
      <c r="V65" s="9"/>
      <c r="W65" s="9"/>
      <c r="X65" s="9"/>
      <c r="Y65" s="9">
        <f t="shared" si="4"/>
        <v>0</v>
      </c>
      <c r="Z65" s="9"/>
      <c r="AA65" s="9"/>
      <c r="AB65" s="9"/>
      <c r="AC65" s="9">
        <f t="shared" si="5"/>
        <v>0</v>
      </c>
      <c r="AD65" s="9">
        <f t="shared" si="6"/>
        <v>518</v>
      </c>
      <c r="AE65" s="9">
        <f t="shared" si="7"/>
        <v>4</v>
      </c>
      <c r="AF65" s="9">
        <f t="array" ref="AF65">1+COUNTIF($AD$4:$AD$253,"&gt;"&amp;AD65)+SUM(IF($AD$4:$AD$253=AD65,IF($AN$4:$AN$253&gt;AN65,1,0),0))+SUM(IF($AD$4:$AD$253=AD65,IF($AN$4:$AN$253=AN65,IF($AE$4:$AE$253&lt;AE65,1,0),0),0))+SUM(IF($AD$4:$AD$253=AD65,IF($AN$4:$AN$253=AN65,IF($AE$4:$AE$253=AE65,IF($AP$4:$AP$253&gt;AP65,1,0),0),0),0))</f>
        <v>39</v>
      </c>
      <c r="AG65" s="60">
        <v>62</v>
      </c>
      <c r="AH65" s="94"/>
      <c r="AI65" s="94"/>
      <c r="AJ65" s="94"/>
      <c r="AK65" s="20">
        <f>AK64+1</f>
        <v>22</v>
      </c>
      <c r="AL65" s="60">
        <v>62</v>
      </c>
      <c r="AM65" s="62"/>
      <c r="AN65" s="60">
        <f t="shared" si="8"/>
        <v>174</v>
      </c>
      <c r="AO65" s="60">
        <f t="shared" si="9"/>
        <v>344</v>
      </c>
      <c r="AP65" s="65">
        <v>189</v>
      </c>
    </row>
    <row r="66" spans="1:43" ht="13.7" customHeight="1" x14ac:dyDescent="0.2">
      <c r="A66" s="7">
        <v>63</v>
      </c>
      <c r="B66" s="25" t="s">
        <v>89</v>
      </c>
      <c r="C66" s="12" t="s">
        <v>90</v>
      </c>
      <c r="D66" s="28" t="s">
        <v>137</v>
      </c>
      <c r="E66" s="29" t="s">
        <v>54</v>
      </c>
      <c r="F66" s="9">
        <v>81</v>
      </c>
      <c r="G66" s="9">
        <v>26</v>
      </c>
      <c r="H66" s="9">
        <v>3</v>
      </c>
      <c r="I66" s="9">
        <f t="shared" si="0"/>
        <v>107</v>
      </c>
      <c r="J66" s="9">
        <v>84</v>
      </c>
      <c r="K66" s="9">
        <v>26</v>
      </c>
      <c r="L66" s="9">
        <v>6</v>
      </c>
      <c r="M66" s="9">
        <f t="shared" si="1"/>
        <v>110</v>
      </c>
      <c r="N66" s="9">
        <v>102</v>
      </c>
      <c r="O66" s="9">
        <v>26</v>
      </c>
      <c r="P66" s="9">
        <v>5</v>
      </c>
      <c r="Q66" s="9">
        <f t="shared" si="2"/>
        <v>128</v>
      </c>
      <c r="R66" s="9">
        <v>94</v>
      </c>
      <c r="S66" s="9">
        <v>42</v>
      </c>
      <c r="T66" s="9">
        <v>0</v>
      </c>
      <c r="U66" s="9">
        <f t="shared" si="3"/>
        <v>136</v>
      </c>
      <c r="V66" s="9"/>
      <c r="W66" s="9"/>
      <c r="X66" s="9"/>
      <c r="Y66" s="9">
        <f t="shared" si="4"/>
        <v>0</v>
      </c>
      <c r="Z66" s="9"/>
      <c r="AA66" s="9"/>
      <c r="AB66" s="9"/>
      <c r="AC66" s="9">
        <f t="shared" si="5"/>
        <v>0</v>
      </c>
      <c r="AD66" s="9">
        <f t="shared" si="6"/>
        <v>481</v>
      </c>
      <c r="AE66" s="9">
        <f t="shared" si="7"/>
        <v>14</v>
      </c>
      <c r="AF66" s="9">
        <f t="array" ref="AF66">1+COUNTIF($AD$4:$AD$253,"&gt;"&amp;AD66)+SUM(IF($AD$4:$AD$253=AD66,IF($AN$4:$AN$253&gt;AN66,1,0),0))+SUM(IF($AD$4:$AD$253=AD66,IF($AN$4:$AN$253=AN66,IF($AE$4:$AE$253&lt;AE66,1,0),0),0))+SUM(IF($AD$4:$AD$253=AD66,IF($AN$4:$AN$253=AN66,IF($AE$4:$AE$253=AE66,IF($AP$4:$AP$253&gt;AP66,1,0),0),0),0))</f>
        <v>79</v>
      </c>
      <c r="AG66" s="60">
        <v>63</v>
      </c>
      <c r="AH66" s="94">
        <f t="shared" si="10"/>
        <v>1031</v>
      </c>
      <c r="AI66" s="94">
        <f>AN66+AN67</f>
        <v>296</v>
      </c>
      <c r="AJ66" s="94">
        <f>AE66+AE67</f>
        <v>16</v>
      </c>
      <c r="AK66" s="20">
        <f t="array" ref="AK66">1+(SUM(IF($AH$4:$AH$253&gt;AH66,1,0))+SUM(IF($AH$4:$AH$253=AH66,IF($AI$4:$AI$253&gt;AI66,1,0),0))+SUM(IF($AH$4:$AH$253=AH66,IF($AI$4:$AI$253=AI66,IF($AJ$4:$AJ$253&lt;AJ66,1,0),0),0))+SUM(IF($AH$4:$AH$253=AH66,IF($AI$4:$AI$253=AI66,IF($AJ$4:$AJ$253=AJ66,IF($AQ$4:$AQ$253&gt;AQ66,1,0),0),0),0)))*2</f>
        <v>39</v>
      </c>
      <c r="AL66" s="60">
        <v>63</v>
      </c>
      <c r="AM66" s="61"/>
      <c r="AN66" s="60">
        <f t="shared" si="8"/>
        <v>120</v>
      </c>
      <c r="AO66" s="60">
        <f t="shared" si="9"/>
        <v>361</v>
      </c>
      <c r="AP66" s="65">
        <v>188</v>
      </c>
      <c r="AQ66" s="65">
        <v>188</v>
      </c>
    </row>
    <row r="67" spans="1:43" ht="13.7" customHeight="1" x14ac:dyDescent="0.2">
      <c r="A67" s="7">
        <v>64</v>
      </c>
      <c r="B67" s="24" t="s">
        <v>138</v>
      </c>
      <c r="C67" s="16" t="s">
        <v>139</v>
      </c>
      <c r="D67" s="28" t="s">
        <v>140</v>
      </c>
      <c r="E67" s="29" t="s">
        <v>54</v>
      </c>
      <c r="F67" s="9">
        <v>90</v>
      </c>
      <c r="G67" s="9">
        <v>35</v>
      </c>
      <c r="H67" s="9">
        <v>1</v>
      </c>
      <c r="I67" s="9">
        <f t="shared" si="0"/>
        <v>125</v>
      </c>
      <c r="J67" s="9">
        <v>100</v>
      </c>
      <c r="K67" s="9">
        <v>54</v>
      </c>
      <c r="L67" s="9">
        <v>0</v>
      </c>
      <c r="M67" s="9">
        <f t="shared" si="1"/>
        <v>154</v>
      </c>
      <c r="N67" s="9">
        <v>92</v>
      </c>
      <c r="O67" s="9">
        <v>44</v>
      </c>
      <c r="P67" s="9">
        <v>1</v>
      </c>
      <c r="Q67" s="9">
        <f t="shared" si="2"/>
        <v>136</v>
      </c>
      <c r="R67" s="9">
        <v>92</v>
      </c>
      <c r="S67" s="9">
        <v>43</v>
      </c>
      <c r="T67" s="9">
        <v>0</v>
      </c>
      <c r="U67" s="9">
        <f t="shared" si="3"/>
        <v>135</v>
      </c>
      <c r="V67" s="9"/>
      <c r="W67" s="9"/>
      <c r="X67" s="9"/>
      <c r="Y67" s="9">
        <f t="shared" si="4"/>
        <v>0</v>
      </c>
      <c r="Z67" s="9"/>
      <c r="AA67" s="9"/>
      <c r="AB67" s="9"/>
      <c r="AC67" s="9">
        <f t="shared" si="5"/>
        <v>0</v>
      </c>
      <c r="AD67" s="9">
        <f t="shared" si="6"/>
        <v>550</v>
      </c>
      <c r="AE67" s="9">
        <f t="shared" si="7"/>
        <v>2</v>
      </c>
      <c r="AF67" s="9">
        <f t="array" ref="AF67">1+COUNTIF($AD$4:$AD$253,"&gt;"&amp;AD67)+SUM(IF($AD$4:$AD$253=AD67,IF($AN$4:$AN$253&gt;AN67,1,0),0))+SUM(IF($AD$4:$AD$253=AD67,IF($AN$4:$AN$253=AN67,IF($AE$4:$AE$253&lt;AE67,1,0),0),0))+SUM(IF($AD$4:$AD$253=AD67,IF($AN$4:$AN$253=AN67,IF($AE$4:$AE$253=AE67,IF($AP$4:$AP$253&gt;AP67,1,0),0),0),0))</f>
        <v>10</v>
      </c>
      <c r="AG67" s="60">
        <v>64</v>
      </c>
      <c r="AH67" s="94"/>
      <c r="AI67" s="94"/>
      <c r="AJ67" s="94"/>
      <c r="AK67" s="20">
        <f>AK66+1</f>
        <v>40</v>
      </c>
      <c r="AL67" s="60">
        <v>64</v>
      </c>
      <c r="AM67" s="62"/>
      <c r="AN67" s="60">
        <f t="shared" si="8"/>
        <v>176</v>
      </c>
      <c r="AO67" s="60">
        <f t="shared" si="9"/>
        <v>374</v>
      </c>
      <c r="AP67" s="65">
        <v>187</v>
      </c>
    </row>
    <row r="68" spans="1:43" ht="13.7" customHeight="1" x14ac:dyDescent="0.2">
      <c r="A68" s="7">
        <v>65</v>
      </c>
      <c r="B68" s="25" t="s">
        <v>141</v>
      </c>
      <c r="C68" s="12" t="s">
        <v>142</v>
      </c>
      <c r="D68" s="28" t="s">
        <v>137</v>
      </c>
      <c r="E68" s="29" t="s">
        <v>54</v>
      </c>
      <c r="F68" s="9">
        <v>92</v>
      </c>
      <c r="G68" s="9">
        <v>62</v>
      </c>
      <c r="H68" s="9">
        <v>1</v>
      </c>
      <c r="I68" s="9">
        <f t="shared" ref="I68:I131" si="11">F68+G68</f>
        <v>154</v>
      </c>
      <c r="J68" s="9">
        <v>85</v>
      </c>
      <c r="K68" s="9">
        <v>39</v>
      </c>
      <c r="L68" s="9">
        <v>3</v>
      </c>
      <c r="M68" s="9">
        <f t="shared" ref="M68:M131" si="12">J68+K68</f>
        <v>124</v>
      </c>
      <c r="N68" s="9">
        <v>90</v>
      </c>
      <c r="O68" s="9">
        <v>27</v>
      </c>
      <c r="P68" s="9">
        <v>6</v>
      </c>
      <c r="Q68" s="9">
        <f t="shared" ref="Q68:Q131" si="13">N68+O68</f>
        <v>117</v>
      </c>
      <c r="R68" s="9">
        <v>91</v>
      </c>
      <c r="S68" s="9">
        <v>36</v>
      </c>
      <c r="T68" s="9">
        <v>2</v>
      </c>
      <c r="U68" s="9">
        <f t="shared" ref="U68:U131" si="14">R68+S68</f>
        <v>127</v>
      </c>
      <c r="V68" s="9"/>
      <c r="W68" s="9"/>
      <c r="X68" s="9"/>
      <c r="Y68" s="9">
        <f t="shared" ref="Y68:Y131" si="15">V68+W68</f>
        <v>0</v>
      </c>
      <c r="Z68" s="9"/>
      <c r="AA68" s="9"/>
      <c r="AB68" s="9"/>
      <c r="AC68" s="9">
        <f t="shared" ref="AC68:AC131" si="16">Z68+AA68</f>
        <v>0</v>
      </c>
      <c r="AD68" s="9">
        <f t="shared" ref="AD68:AD131" si="17">I68+M68+Q68+U68+Y68+AC68</f>
        <v>522</v>
      </c>
      <c r="AE68" s="9">
        <f t="shared" ref="AE68:AE131" si="18">H68+L68+P68+T68+X68+AB68</f>
        <v>12</v>
      </c>
      <c r="AF68" s="9">
        <f t="array" ref="AF68">1+COUNTIF($AD$4:$AD$253,"&gt;"&amp;AD68)+SUM(IF($AD$4:$AD$253=AD68,IF($AN$4:$AN$253&gt;AN68,1,0),0))+SUM(IF($AD$4:$AD$253=AD68,IF($AN$4:$AN$253=AN68,IF($AE$4:$AE$253&lt;AE68,1,0),0),0))+SUM(IF($AD$4:$AD$253=AD68,IF($AN$4:$AN$253=AN68,IF($AE$4:$AE$253=AE68,IF($AP$4:$AP$253&gt;AP68,1,0),0),0),0))</f>
        <v>37</v>
      </c>
      <c r="AG68" s="60">
        <v>65</v>
      </c>
      <c r="AH68" s="94">
        <f t="shared" si="10"/>
        <v>1022</v>
      </c>
      <c r="AI68" s="94">
        <f>AN68+AN69</f>
        <v>319</v>
      </c>
      <c r="AJ68" s="94">
        <f>AE68+AE69</f>
        <v>24</v>
      </c>
      <c r="AK68" s="20">
        <f t="array" ref="AK68">1+(SUM(IF($AH$4:$AH$253&gt;AH68,1,0))+SUM(IF($AH$4:$AH$253=AH68,IF($AI$4:$AI$253&gt;AI68,1,0),0))+SUM(IF($AH$4:$AH$253=AH68,IF($AI$4:$AI$253=AI68,IF($AJ$4:$AJ$253&lt;AJ68,1,0),0),0))+SUM(IF($AH$4:$AH$253=AH68,IF($AI$4:$AI$253=AI68,IF($AJ$4:$AJ$253=AJ68,IF($AQ$4:$AQ$253&gt;AQ68,1,0),0),0),0)))*2</f>
        <v>45</v>
      </c>
      <c r="AL68" s="60">
        <v>65</v>
      </c>
      <c r="AM68" s="61"/>
      <c r="AN68" s="60">
        <f t="shared" ref="AN68:AN131" si="19">G68+K68+O68+S68+W68+AA68</f>
        <v>164</v>
      </c>
      <c r="AO68" s="60">
        <f t="shared" ref="AO68:AO131" si="20">F68+J68+N68+R68+V68+Z68</f>
        <v>358</v>
      </c>
      <c r="AP68" s="65">
        <v>186</v>
      </c>
      <c r="AQ68" s="65">
        <v>186</v>
      </c>
    </row>
    <row r="69" spans="1:43" ht="13.7" customHeight="1" x14ac:dyDescent="0.2">
      <c r="A69" s="7">
        <v>66</v>
      </c>
      <c r="B69" s="24" t="s">
        <v>115</v>
      </c>
      <c r="C69" s="16" t="s">
        <v>116</v>
      </c>
      <c r="D69" s="28" t="s">
        <v>140</v>
      </c>
      <c r="E69" s="29" t="s">
        <v>54</v>
      </c>
      <c r="F69" s="9">
        <v>89</v>
      </c>
      <c r="G69" s="9">
        <v>43</v>
      </c>
      <c r="H69" s="9">
        <v>1</v>
      </c>
      <c r="I69" s="9">
        <f t="shared" si="11"/>
        <v>132</v>
      </c>
      <c r="J69" s="9">
        <v>81</v>
      </c>
      <c r="K69" s="9">
        <v>33</v>
      </c>
      <c r="L69" s="9">
        <v>4</v>
      </c>
      <c r="M69" s="9">
        <f t="shared" si="12"/>
        <v>114</v>
      </c>
      <c r="N69" s="9">
        <v>80</v>
      </c>
      <c r="O69" s="9">
        <v>35</v>
      </c>
      <c r="P69" s="9">
        <v>5</v>
      </c>
      <c r="Q69" s="9">
        <f t="shared" si="13"/>
        <v>115</v>
      </c>
      <c r="R69" s="9">
        <v>95</v>
      </c>
      <c r="S69" s="9">
        <v>44</v>
      </c>
      <c r="T69" s="9">
        <v>2</v>
      </c>
      <c r="U69" s="9">
        <f t="shared" si="14"/>
        <v>139</v>
      </c>
      <c r="V69" s="9"/>
      <c r="W69" s="9"/>
      <c r="X69" s="9"/>
      <c r="Y69" s="9">
        <f t="shared" si="15"/>
        <v>0</v>
      </c>
      <c r="Z69" s="9"/>
      <c r="AA69" s="9"/>
      <c r="AB69" s="9"/>
      <c r="AC69" s="9">
        <f t="shared" si="16"/>
        <v>0</v>
      </c>
      <c r="AD69" s="9">
        <f t="shared" si="17"/>
        <v>500</v>
      </c>
      <c r="AE69" s="9">
        <f t="shared" si="18"/>
        <v>12</v>
      </c>
      <c r="AF69" s="9">
        <f t="array" ref="AF69">1+COUNTIF($AD$4:$AD$253,"&gt;"&amp;AD69)+SUM(IF($AD$4:$AD$253=AD69,IF($AN$4:$AN$253&gt;AN69,1,0),0))+SUM(IF($AD$4:$AD$253=AD69,IF($AN$4:$AN$253=AN69,IF($AE$4:$AE$253&lt;AE69,1,0),0),0))+SUM(IF($AD$4:$AD$253=AD69,IF($AN$4:$AN$253=AN69,IF($AE$4:$AE$253=AE69,IF($AP$4:$AP$253&gt;AP69,1,0),0),0),0))</f>
        <v>55</v>
      </c>
      <c r="AG69" s="60">
        <v>66</v>
      </c>
      <c r="AH69" s="94"/>
      <c r="AI69" s="94"/>
      <c r="AJ69" s="94"/>
      <c r="AK69" s="20">
        <f>AK68+1</f>
        <v>46</v>
      </c>
      <c r="AL69" s="60">
        <v>66</v>
      </c>
      <c r="AM69" s="62"/>
      <c r="AN69" s="60">
        <f t="shared" si="19"/>
        <v>155</v>
      </c>
      <c r="AO69" s="60">
        <f t="shared" si="20"/>
        <v>345</v>
      </c>
      <c r="AP69" s="65">
        <v>185</v>
      </c>
    </row>
    <row r="70" spans="1:43" ht="13.7" customHeight="1" x14ac:dyDescent="0.2">
      <c r="A70" s="7">
        <v>67</v>
      </c>
      <c r="B70" s="25" t="s">
        <v>101</v>
      </c>
      <c r="C70" s="12" t="s">
        <v>102</v>
      </c>
      <c r="D70" s="28" t="s">
        <v>140</v>
      </c>
      <c r="E70" s="29" t="s">
        <v>54</v>
      </c>
      <c r="F70" s="9">
        <v>96</v>
      </c>
      <c r="G70" s="9">
        <v>63</v>
      </c>
      <c r="H70" s="9">
        <v>1</v>
      </c>
      <c r="I70" s="9">
        <f t="shared" si="11"/>
        <v>159</v>
      </c>
      <c r="J70" s="9">
        <v>92</v>
      </c>
      <c r="K70" s="9">
        <v>36</v>
      </c>
      <c r="L70" s="9">
        <v>0</v>
      </c>
      <c r="M70" s="9">
        <f t="shared" si="12"/>
        <v>128</v>
      </c>
      <c r="N70" s="9">
        <v>85</v>
      </c>
      <c r="O70" s="9">
        <v>45</v>
      </c>
      <c r="P70" s="9">
        <v>2</v>
      </c>
      <c r="Q70" s="9">
        <f t="shared" si="13"/>
        <v>130</v>
      </c>
      <c r="R70" s="9">
        <v>83</v>
      </c>
      <c r="S70" s="9">
        <v>43</v>
      </c>
      <c r="T70" s="9">
        <v>0</v>
      </c>
      <c r="U70" s="9">
        <f t="shared" si="14"/>
        <v>126</v>
      </c>
      <c r="V70" s="9"/>
      <c r="W70" s="9"/>
      <c r="X70" s="9"/>
      <c r="Y70" s="9">
        <f t="shared" si="15"/>
        <v>0</v>
      </c>
      <c r="Z70" s="9"/>
      <c r="AA70" s="9"/>
      <c r="AB70" s="9"/>
      <c r="AC70" s="9">
        <f t="shared" si="16"/>
        <v>0</v>
      </c>
      <c r="AD70" s="9">
        <f t="shared" si="17"/>
        <v>543</v>
      </c>
      <c r="AE70" s="9">
        <f t="shared" si="18"/>
        <v>3</v>
      </c>
      <c r="AF70" s="9">
        <f t="array" ref="AF70">1+COUNTIF($AD$4:$AD$253,"&gt;"&amp;AD70)+SUM(IF($AD$4:$AD$253=AD70,IF($AN$4:$AN$253&gt;AN70,1,0),0))+SUM(IF($AD$4:$AD$253=AD70,IF($AN$4:$AN$253=AN70,IF($AE$4:$AE$253&lt;AE70,1,0),0),0))+SUM(IF($AD$4:$AD$253=AD70,IF($AN$4:$AN$253=AN70,IF($AE$4:$AE$253=AE70,IF($AP$4:$AP$253&gt;AP70,1,0),0),0),0))</f>
        <v>15</v>
      </c>
      <c r="AG70" s="60">
        <v>67</v>
      </c>
      <c r="AH70" s="94">
        <f t="shared" si="10"/>
        <v>1032</v>
      </c>
      <c r="AI70" s="94">
        <f>AN70+AN71</f>
        <v>311</v>
      </c>
      <c r="AJ70" s="94">
        <f>AE70+AE71</f>
        <v>16</v>
      </c>
      <c r="AK70" s="20">
        <f t="array" ref="AK70">1+(SUM(IF($AH$4:$AH$253&gt;AH70,1,0))+SUM(IF($AH$4:$AH$253=AH70,IF($AI$4:$AI$253&gt;AI70,1,0),0))+SUM(IF($AH$4:$AH$253=AH70,IF($AI$4:$AI$253=AI70,IF($AJ$4:$AJ$253&lt;AJ70,1,0),0),0))+SUM(IF($AH$4:$AH$253=AH70,IF($AI$4:$AI$253=AI70,IF($AJ$4:$AJ$253=AJ70,IF($AQ$4:$AQ$253&gt;AQ70,1,0),0),0),0)))*2</f>
        <v>37</v>
      </c>
      <c r="AL70" s="60">
        <v>67</v>
      </c>
      <c r="AM70" s="61"/>
      <c r="AN70" s="60">
        <f t="shared" si="19"/>
        <v>187</v>
      </c>
      <c r="AO70" s="60">
        <f t="shared" si="20"/>
        <v>356</v>
      </c>
      <c r="AP70" s="65">
        <v>184</v>
      </c>
      <c r="AQ70" s="65">
        <v>184</v>
      </c>
    </row>
    <row r="71" spans="1:43" ht="13.7" customHeight="1" x14ac:dyDescent="0.2">
      <c r="A71" s="7">
        <v>68</v>
      </c>
      <c r="B71" s="24" t="s">
        <v>125</v>
      </c>
      <c r="C71" s="16" t="s">
        <v>126</v>
      </c>
      <c r="D71" s="28" t="s">
        <v>137</v>
      </c>
      <c r="E71" s="29" t="s">
        <v>54</v>
      </c>
      <c r="F71" s="9">
        <v>89</v>
      </c>
      <c r="G71" s="9">
        <v>27</v>
      </c>
      <c r="H71" s="9">
        <v>3</v>
      </c>
      <c r="I71" s="9">
        <f t="shared" si="11"/>
        <v>116</v>
      </c>
      <c r="J71" s="9">
        <v>95</v>
      </c>
      <c r="K71" s="9">
        <v>26</v>
      </c>
      <c r="L71" s="9">
        <v>4</v>
      </c>
      <c r="M71" s="9">
        <f t="shared" si="12"/>
        <v>121</v>
      </c>
      <c r="N71" s="9">
        <v>98</v>
      </c>
      <c r="O71" s="9">
        <v>35</v>
      </c>
      <c r="P71" s="9">
        <v>3</v>
      </c>
      <c r="Q71" s="9">
        <f t="shared" si="13"/>
        <v>133</v>
      </c>
      <c r="R71" s="9">
        <v>83</v>
      </c>
      <c r="S71" s="9">
        <v>36</v>
      </c>
      <c r="T71" s="9">
        <v>3</v>
      </c>
      <c r="U71" s="9">
        <f t="shared" si="14"/>
        <v>119</v>
      </c>
      <c r="V71" s="9"/>
      <c r="W71" s="9"/>
      <c r="X71" s="9"/>
      <c r="Y71" s="9">
        <f t="shared" si="15"/>
        <v>0</v>
      </c>
      <c r="Z71" s="9"/>
      <c r="AA71" s="9"/>
      <c r="AB71" s="9"/>
      <c r="AC71" s="9">
        <f t="shared" si="16"/>
        <v>0</v>
      </c>
      <c r="AD71" s="9">
        <f t="shared" si="17"/>
        <v>489</v>
      </c>
      <c r="AE71" s="9">
        <f t="shared" si="18"/>
        <v>13</v>
      </c>
      <c r="AF71" s="9">
        <f t="array" ref="AF71">1+COUNTIF($AD$4:$AD$253,"&gt;"&amp;AD71)+SUM(IF($AD$4:$AD$253=AD71,IF($AN$4:$AN$253&gt;AN71,1,0),0))+SUM(IF($AD$4:$AD$253=AD71,IF($AN$4:$AN$253=AN71,IF($AE$4:$AE$253&lt;AE71,1,0),0),0))+SUM(IF($AD$4:$AD$253=AD71,IF($AN$4:$AN$253=AN71,IF($AE$4:$AE$253=AE71,IF($AP$4:$AP$253&gt;AP71,1,0),0),0),0))</f>
        <v>67</v>
      </c>
      <c r="AG71" s="60">
        <v>68</v>
      </c>
      <c r="AH71" s="94"/>
      <c r="AI71" s="94"/>
      <c r="AJ71" s="94"/>
      <c r="AK71" s="20">
        <f>AK70+1</f>
        <v>38</v>
      </c>
      <c r="AL71" s="60">
        <v>68</v>
      </c>
      <c r="AM71" s="62"/>
      <c r="AN71" s="60">
        <f t="shared" si="19"/>
        <v>124</v>
      </c>
      <c r="AO71" s="60">
        <f t="shared" si="20"/>
        <v>365</v>
      </c>
      <c r="AP71" s="65">
        <v>183</v>
      </c>
    </row>
    <row r="72" spans="1:43" ht="13.7" customHeight="1" x14ac:dyDescent="0.2">
      <c r="A72" s="7">
        <v>69</v>
      </c>
      <c r="B72" s="25" t="s">
        <v>141</v>
      </c>
      <c r="C72" s="12" t="s">
        <v>142</v>
      </c>
      <c r="D72" s="28" t="s">
        <v>127</v>
      </c>
      <c r="E72" s="29" t="s">
        <v>54</v>
      </c>
      <c r="F72" s="9">
        <v>75</v>
      </c>
      <c r="G72" s="9">
        <v>49</v>
      </c>
      <c r="H72" s="9">
        <v>2</v>
      </c>
      <c r="I72" s="9">
        <f t="shared" si="11"/>
        <v>124</v>
      </c>
      <c r="J72" s="9">
        <v>85</v>
      </c>
      <c r="K72" s="9">
        <v>36</v>
      </c>
      <c r="L72" s="9">
        <v>1</v>
      </c>
      <c r="M72" s="9">
        <f t="shared" si="12"/>
        <v>121</v>
      </c>
      <c r="N72" s="9">
        <v>88</v>
      </c>
      <c r="O72" s="9">
        <v>24</v>
      </c>
      <c r="P72" s="9">
        <v>5</v>
      </c>
      <c r="Q72" s="9">
        <f t="shared" si="13"/>
        <v>112</v>
      </c>
      <c r="R72" s="9">
        <v>66</v>
      </c>
      <c r="S72" s="9">
        <v>25</v>
      </c>
      <c r="T72" s="9">
        <v>7</v>
      </c>
      <c r="U72" s="9">
        <f t="shared" si="14"/>
        <v>91</v>
      </c>
      <c r="V72" s="9"/>
      <c r="W72" s="9"/>
      <c r="X72" s="9"/>
      <c r="Y72" s="9">
        <f t="shared" si="15"/>
        <v>0</v>
      </c>
      <c r="Z72" s="9"/>
      <c r="AA72" s="9"/>
      <c r="AB72" s="9"/>
      <c r="AC72" s="9">
        <f t="shared" si="16"/>
        <v>0</v>
      </c>
      <c r="AD72" s="9">
        <f t="shared" si="17"/>
        <v>448</v>
      </c>
      <c r="AE72" s="9">
        <f t="shared" si="18"/>
        <v>15</v>
      </c>
      <c r="AF72" s="9">
        <f t="array" ref="AF72">1+COUNTIF($AD$4:$AD$253,"&gt;"&amp;AD72)+SUM(IF($AD$4:$AD$253=AD72,IF($AN$4:$AN$253&gt;AN72,1,0),0))+SUM(IF($AD$4:$AD$253=AD72,IF($AN$4:$AN$253=AN72,IF($AE$4:$AE$253&lt;AE72,1,0),0),0))+SUM(IF($AD$4:$AD$253=AD72,IF($AN$4:$AN$253=AN72,IF($AE$4:$AE$253=AE72,IF($AP$4:$AP$253&gt;AP72,1,0),0),0),0))</f>
        <v>102</v>
      </c>
      <c r="AG72" s="60">
        <v>69</v>
      </c>
      <c r="AH72" s="94">
        <f t="shared" si="10"/>
        <v>914</v>
      </c>
      <c r="AI72" s="94">
        <f>AN72+AN73</f>
        <v>264</v>
      </c>
      <c r="AJ72" s="94">
        <f>AE72+AE73</f>
        <v>31</v>
      </c>
      <c r="AK72" s="20">
        <f t="array" ref="AK72">1+(SUM(IF($AH$4:$AH$253&gt;AH72,1,0))+SUM(IF($AH$4:$AH$253=AH72,IF($AI$4:$AI$253&gt;AI72,1,0),0))+SUM(IF($AH$4:$AH$253=AH72,IF($AI$4:$AI$253=AI72,IF($AJ$4:$AJ$253&lt;AJ72,1,0),0),0))+SUM(IF($AH$4:$AH$253=AH72,IF($AI$4:$AI$253=AI72,IF($AJ$4:$AJ$253=AJ72,IF($AQ$4:$AQ$253&gt;AQ72,1,0),0),0),0)))*2</f>
        <v>99</v>
      </c>
      <c r="AL72" s="60">
        <v>69</v>
      </c>
      <c r="AM72" s="61"/>
      <c r="AN72" s="60">
        <f t="shared" si="19"/>
        <v>134</v>
      </c>
      <c r="AO72" s="60">
        <f t="shared" si="20"/>
        <v>314</v>
      </c>
      <c r="AP72" s="65">
        <v>182</v>
      </c>
      <c r="AQ72" s="65">
        <v>182</v>
      </c>
    </row>
    <row r="73" spans="1:43" ht="13.7" customHeight="1" x14ac:dyDescent="0.2">
      <c r="A73" s="7">
        <v>70</v>
      </c>
      <c r="B73" s="24" t="s">
        <v>89</v>
      </c>
      <c r="C73" s="16" t="s">
        <v>90</v>
      </c>
      <c r="D73" s="28" t="s">
        <v>127</v>
      </c>
      <c r="E73" s="29" t="s">
        <v>54</v>
      </c>
      <c r="F73" s="9">
        <v>87</v>
      </c>
      <c r="G73" s="9">
        <v>36</v>
      </c>
      <c r="H73" s="9">
        <v>4</v>
      </c>
      <c r="I73" s="9">
        <f t="shared" si="11"/>
        <v>123</v>
      </c>
      <c r="J73" s="9">
        <v>72</v>
      </c>
      <c r="K73" s="9">
        <v>33</v>
      </c>
      <c r="L73" s="9">
        <v>3</v>
      </c>
      <c r="M73" s="9">
        <f t="shared" si="12"/>
        <v>105</v>
      </c>
      <c r="N73" s="9">
        <v>88</v>
      </c>
      <c r="O73" s="9">
        <v>36</v>
      </c>
      <c r="P73" s="9">
        <v>1</v>
      </c>
      <c r="Q73" s="9">
        <f t="shared" si="13"/>
        <v>124</v>
      </c>
      <c r="R73" s="9">
        <v>89</v>
      </c>
      <c r="S73" s="9">
        <v>25</v>
      </c>
      <c r="T73" s="9">
        <v>8</v>
      </c>
      <c r="U73" s="9">
        <f t="shared" si="14"/>
        <v>114</v>
      </c>
      <c r="V73" s="9"/>
      <c r="W73" s="9"/>
      <c r="X73" s="9"/>
      <c r="Y73" s="9">
        <f t="shared" si="15"/>
        <v>0</v>
      </c>
      <c r="Z73" s="9"/>
      <c r="AA73" s="9"/>
      <c r="AB73" s="9"/>
      <c r="AC73" s="9">
        <f t="shared" si="16"/>
        <v>0</v>
      </c>
      <c r="AD73" s="9">
        <f t="shared" si="17"/>
        <v>466</v>
      </c>
      <c r="AE73" s="9">
        <f t="shared" si="18"/>
        <v>16</v>
      </c>
      <c r="AF73" s="9">
        <f t="array" ref="AF73">1+COUNTIF($AD$4:$AD$253,"&gt;"&amp;AD73)+SUM(IF($AD$4:$AD$253=AD73,IF($AN$4:$AN$253&gt;AN73,1,0),0))+SUM(IF($AD$4:$AD$253=AD73,IF($AN$4:$AN$253=AN73,IF($AE$4:$AE$253&lt;AE73,1,0),0),0))+SUM(IF($AD$4:$AD$253=AD73,IF($AN$4:$AN$253=AN73,IF($AE$4:$AE$253=AE73,IF($AP$4:$AP$253&gt;AP73,1,0),0),0),0))</f>
        <v>89</v>
      </c>
      <c r="AG73" s="60">
        <v>70</v>
      </c>
      <c r="AH73" s="94"/>
      <c r="AI73" s="94"/>
      <c r="AJ73" s="94"/>
      <c r="AK73" s="20">
        <f>AK72+1</f>
        <v>100</v>
      </c>
      <c r="AL73" s="60">
        <v>70</v>
      </c>
      <c r="AM73" s="62"/>
      <c r="AN73" s="60">
        <f t="shared" si="19"/>
        <v>130</v>
      </c>
      <c r="AO73" s="60">
        <f t="shared" si="20"/>
        <v>336</v>
      </c>
      <c r="AP73" s="65">
        <v>181</v>
      </c>
    </row>
    <row r="74" spans="1:43" ht="13.7" customHeight="1" x14ac:dyDescent="0.2">
      <c r="A74" s="7">
        <v>71</v>
      </c>
      <c r="B74" s="25" t="s">
        <v>138</v>
      </c>
      <c r="C74" s="12" t="s">
        <v>139</v>
      </c>
      <c r="D74" s="28" t="s">
        <v>140</v>
      </c>
      <c r="E74" s="29" t="s">
        <v>54</v>
      </c>
      <c r="F74" s="9">
        <v>76</v>
      </c>
      <c r="G74" s="9">
        <v>45</v>
      </c>
      <c r="H74" s="9">
        <v>1</v>
      </c>
      <c r="I74" s="9">
        <f t="shared" si="11"/>
        <v>121</v>
      </c>
      <c r="J74" s="9">
        <v>95</v>
      </c>
      <c r="K74" s="9">
        <v>32</v>
      </c>
      <c r="L74" s="9">
        <v>4</v>
      </c>
      <c r="M74" s="9">
        <f t="shared" si="12"/>
        <v>127</v>
      </c>
      <c r="N74" s="9">
        <v>90</v>
      </c>
      <c r="O74" s="9">
        <v>41</v>
      </c>
      <c r="P74" s="9">
        <v>0</v>
      </c>
      <c r="Q74" s="9">
        <f t="shared" si="13"/>
        <v>131</v>
      </c>
      <c r="R74" s="9">
        <v>91</v>
      </c>
      <c r="S74" s="9">
        <v>52</v>
      </c>
      <c r="T74" s="9">
        <v>1</v>
      </c>
      <c r="U74" s="9">
        <f t="shared" si="14"/>
        <v>143</v>
      </c>
      <c r="V74" s="9"/>
      <c r="W74" s="9"/>
      <c r="X74" s="9"/>
      <c r="Y74" s="9">
        <f t="shared" si="15"/>
        <v>0</v>
      </c>
      <c r="Z74" s="9"/>
      <c r="AA74" s="9"/>
      <c r="AB74" s="9"/>
      <c r="AC74" s="9">
        <f t="shared" si="16"/>
        <v>0</v>
      </c>
      <c r="AD74" s="9">
        <f t="shared" si="17"/>
        <v>522</v>
      </c>
      <c r="AE74" s="9">
        <f t="shared" si="18"/>
        <v>6</v>
      </c>
      <c r="AF74" s="9">
        <f t="array" ref="AF74">1+COUNTIF($AD$4:$AD$253,"&gt;"&amp;AD74)+SUM(IF($AD$4:$AD$253=AD74,IF($AN$4:$AN$253&gt;AN74,1,0),0))+SUM(IF($AD$4:$AD$253=AD74,IF($AN$4:$AN$253=AN74,IF($AE$4:$AE$253&lt;AE74,1,0),0),0))+SUM(IF($AD$4:$AD$253=AD74,IF($AN$4:$AN$253=AN74,IF($AE$4:$AE$253=AE74,IF($AP$4:$AP$253&gt;AP74,1,0),0),0),0))</f>
        <v>35</v>
      </c>
      <c r="AG74" s="60">
        <v>71</v>
      </c>
      <c r="AH74" s="94">
        <f t="shared" si="10"/>
        <v>966</v>
      </c>
      <c r="AI74" s="94">
        <f>AN74+AN75</f>
        <v>291</v>
      </c>
      <c r="AJ74" s="94">
        <f>AE74+AE75</f>
        <v>23</v>
      </c>
      <c r="AK74" s="20">
        <f t="array" ref="AK74">1+(SUM(IF($AH$4:$AH$253&gt;AH74,1,0))+SUM(IF($AH$4:$AH$253=AH74,IF($AI$4:$AI$253&gt;AI74,1,0),0))+SUM(IF($AH$4:$AH$253=AH74,IF($AI$4:$AI$253=AI74,IF($AJ$4:$AJ$253&lt;AJ74,1,0),0),0))+SUM(IF($AH$4:$AH$253=AH74,IF($AI$4:$AI$253=AI74,IF($AJ$4:$AJ$253=AJ74,IF($AQ$4:$AQ$253&gt;AQ74,1,0),0),0),0)))*2</f>
        <v>71</v>
      </c>
      <c r="AL74" s="60">
        <v>71</v>
      </c>
      <c r="AM74" s="61"/>
      <c r="AN74" s="60">
        <f t="shared" si="19"/>
        <v>170</v>
      </c>
      <c r="AO74" s="60">
        <f t="shared" si="20"/>
        <v>352</v>
      </c>
      <c r="AP74" s="65">
        <v>180</v>
      </c>
      <c r="AQ74" s="65">
        <v>180</v>
      </c>
    </row>
    <row r="75" spans="1:43" ht="13.7" customHeight="1" x14ac:dyDescent="0.2">
      <c r="A75" s="7">
        <v>72</v>
      </c>
      <c r="B75" s="24" t="s">
        <v>141</v>
      </c>
      <c r="C75" s="16" t="s">
        <v>142</v>
      </c>
      <c r="D75" s="28" t="s">
        <v>137</v>
      </c>
      <c r="E75" s="29" t="s">
        <v>54</v>
      </c>
      <c r="F75" s="9">
        <v>86</v>
      </c>
      <c r="G75" s="9">
        <v>36</v>
      </c>
      <c r="H75" s="9">
        <v>4</v>
      </c>
      <c r="I75" s="9">
        <f t="shared" si="11"/>
        <v>122</v>
      </c>
      <c r="J75" s="9">
        <v>83</v>
      </c>
      <c r="K75" s="9">
        <v>24</v>
      </c>
      <c r="L75" s="9">
        <v>4</v>
      </c>
      <c r="M75" s="9">
        <f t="shared" si="12"/>
        <v>107</v>
      </c>
      <c r="N75" s="9">
        <v>80</v>
      </c>
      <c r="O75" s="9">
        <v>27</v>
      </c>
      <c r="P75" s="9">
        <v>4</v>
      </c>
      <c r="Q75" s="9">
        <f t="shared" si="13"/>
        <v>107</v>
      </c>
      <c r="R75" s="9">
        <v>74</v>
      </c>
      <c r="S75" s="9">
        <v>34</v>
      </c>
      <c r="T75" s="9">
        <v>5</v>
      </c>
      <c r="U75" s="9">
        <f t="shared" si="14"/>
        <v>108</v>
      </c>
      <c r="V75" s="9"/>
      <c r="W75" s="9"/>
      <c r="X75" s="9"/>
      <c r="Y75" s="9">
        <f t="shared" si="15"/>
        <v>0</v>
      </c>
      <c r="Z75" s="9"/>
      <c r="AA75" s="9"/>
      <c r="AB75" s="9"/>
      <c r="AC75" s="9">
        <f t="shared" si="16"/>
        <v>0</v>
      </c>
      <c r="AD75" s="9">
        <f t="shared" si="17"/>
        <v>444</v>
      </c>
      <c r="AE75" s="9">
        <f t="shared" si="18"/>
        <v>17</v>
      </c>
      <c r="AF75" s="9">
        <f t="array" ref="AF75">1+COUNTIF($AD$4:$AD$253,"&gt;"&amp;AD75)+SUM(IF($AD$4:$AD$253=AD75,IF($AN$4:$AN$253&gt;AN75,1,0),0))+SUM(IF($AD$4:$AD$253=AD75,IF($AN$4:$AN$253=AN75,IF($AE$4:$AE$253&lt;AE75,1,0),0),0))+SUM(IF($AD$4:$AD$253=AD75,IF($AN$4:$AN$253=AN75,IF($AE$4:$AE$253=AE75,IF($AP$4:$AP$253&gt;AP75,1,0),0),0),0))</f>
        <v>103</v>
      </c>
      <c r="AG75" s="60">
        <v>72</v>
      </c>
      <c r="AH75" s="94"/>
      <c r="AI75" s="94"/>
      <c r="AJ75" s="94"/>
      <c r="AK75" s="20">
        <f>AK74+1</f>
        <v>72</v>
      </c>
      <c r="AL75" s="60">
        <v>72</v>
      </c>
      <c r="AM75" s="62"/>
      <c r="AN75" s="60">
        <f t="shared" si="19"/>
        <v>121</v>
      </c>
      <c r="AO75" s="60">
        <f t="shared" si="20"/>
        <v>323</v>
      </c>
      <c r="AP75" s="65">
        <v>179</v>
      </c>
    </row>
    <row r="76" spans="1:43" ht="13.7" customHeight="1" x14ac:dyDescent="0.2">
      <c r="A76" s="7">
        <v>73</v>
      </c>
      <c r="B76" s="25" t="s">
        <v>143</v>
      </c>
      <c r="C76" s="12" t="s">
        <v>144</v>
      </c>
      <c r="D76" s="28" t="s">
        <v>53</v>
      </c>
      <c r="E76" s="29" t="s">
        <v>54</v>
      </c>
      <c r="F76" s="9">
        <v>94</v>
      </c>
      <c r="G76" s="9">
        <v>27</v>
      </c>
      <c r="H76" s="9">
        <v>4</v>
      </c>
      <c r="I76" s="9">
        <f t="shared" si="11"/>
        <v>121</v>
      </c>
      <c r="J76" s="9">
        <v>92</v>
      </c>
      <c r="K76" s="9">
        <v>52</v>
      </c>
      <c r="L76" s="9">
        <v>1</v>
      </c>
      <c r="M76" s="9">
        <f t="shared" si="12"/>
        <v>144</v>
      </c>
      <c r="N76" s="9">
        <v>88</v>
      </c>
      <c r="O76" s="9">
        <v>44</v>
      </c>
      <c r="P76" s="9">
        <v>2</v>
      </c>
      <c r="Q76" s="9">
        <f t="shared" si="13"/>
        <v>132</v>
      </c>
      <c r="R76" s="9">
        <v>98</v>
      </c>
      <c r="S76" s="9">
        <v>34</v>
      </c>
      <c r="T76" s="9">
        <v>2</v>
      </c>
      <c r="U76" s="9">
        <f t="shared" si="14"/>
        <v>132</v>
      </c>
      <c r="V76" s="9"/>
      <c r="W76" s="9"/>
      <c r="X76" s="9"/>
      <c r="Y76" s="9">
        <f t="shared" si="15"/>
        <v>0</v>
      </c>
      <c r="Z76" s="9"/>
      <c r="AA76" s="9"/>
      <c r="AB76" s="9"/>
      <c r="AC76" s="9">
        <f t="shared" si="16"/>
        <v>0</v>
      </c>
      <c r="AD76" s="9">
        <f t="shared" si="17"/>
        <v>529</v>
      </c>
      <c r="AE76" s="9">
        <f t="shared" si="18"/>
        <v>9</v>
      </c>
      <c r="AF76" s="9">
        <f t="array" ref="AF76">1+COUNTIF($AD$4:$AD$253,"&gt;"&amp;AD76)+SUM(IF($AD$4:$AD$253=AD76,IF($AN$4:$AN$253&gt;AN76,1,0),0))+SUM(IF($AD$4:$AD$253=AD76,IF($AN$4:$AN$253=AN76,IF($AE$4:$AE$253&lt;AE76,1,0),0),0))+SUM(IF($AD$4:$AD$253=AD76,IF($AN$4:$AN$253=AN76,IF($AE$4:$AE$253=AE76,IF($AP$4:$AP$253&gt;AP76,1,0),0),0),0))</f>
        <v>28</v>
      </c>
      <c r="AG76" s="60">
        <v>73</v>
      </c>
      <c r="AH76" s="94">
        <f t="shared" si="10"/>
        <v>1014</v>
      </c>
      <c r="AI76" s="94">
        <f>AN76+AN77</f>
        <v>292</v>
      </c>
      <c r="AJ76" s="94">
        <f>AE76+AE77</f>
        <v>19</v>
      </c>
      <c r="AK76" s="20">
        <f t="array" ref="AK76">1+(SUM(IF($AH$4:$AH$253&gt;AH76,1,0))+SUM(IF($AH$4:$AH$253=AH76,IF($AI$4:$AI$253&gt;AI76,1,0),0))+SUM(IF($AH$4:$AH$253=AH76,IF($AI$4:$AI$253=AI76,IF($AJ$4:$AJ$253&lt;AJ76,1,0),0),0))+SUM(IF($AH$4:$AH$253=AH76,IF($AI$4:$AI$253=AI76,IF($AJ$4:$AJ$253=AJ76,IF($AQ$4:$AQ$253&gt;AQ76,1,0),0),0),0)))*2</f>
        <v>53</v>
      </c>
      <c r="AL76" s="60">
        <v>73</v>
      </c>
      <c r="AM76" s="61"/>
      <c r="AN76" s="60">
        <f t="shared" si="19"/>
        <v>157</v>
      </c>
      <c r="AO76" s="60">
        <f t="shared" si="20"/>
        <v>372</v>
      </c>
      <c r="AP76" s="65">
        <v>178</v>
      </c>
      <c r="AQ76" s="65">
        <v>178</v>
      </c>
    </row>
    <row r="77" spans="1:43" ht="13.7" customHeight="1" x14ac:dyDescent="0.2">
      <c r="A77" s="7">
        <v>74</v>
      </c>
      <c r="B77" s="25" t="s">
        <v>143</v>
      </c>
      <c r="C77" s="16" t="s">
        <v>145</v>
      </c>
      <c r="D77" s="28" t="s">
        <v>53</v>
      </c>
      <c r="E77" s="29" t="s">
        <v>54</v>
      </c>
      <c r="F77" s="9">
        <v>82</v>
      </c>
      <c r="G77" s="9">
        <v>47</v>
      </c>
      <c r="H77" s="9">
        <v>0</v>
      </c>
      <c r="I77" s="9">
        <f t="shared" si="11"/>
        <v>129</v>
      </c>
      <c r="J77" s="9">
        <v>84</v>
      </c>
      <c r="K77" s="9">
        <v>36</v>
      </c>
      <c r="L77" s="9">
        <v>1</v>
      </c>
      <c r="M77" s="9">
        <f t="shared" si="12"/>
        <v>120</v>
      </c>
      <c r="N77" s="9">
        <v>82</v>
      </c>
      <c r="O77" s="9">
        <v>17</v>
      </c>
      <c r="P77" s="9">
        <v>7</v>
      </c>
      <c r="Q77" s="9">
        <f t="shared" si="13"/>
        <v>99</v>
      </c>
      <c r="R77" s="9">
        <v>102</v>
      </c>
      <c r="S77" s="9">
        <v>35</v>
      </c>
      <c r="T77" s="9">
        <v>2</v>
      </c>
      <c r="U77" s="9">
        <f t="shared" si="14"/>
        <v>137</v>
      </c>
      <c r="V77" s="9"/>
      <c r="W77" s="9"/>
      <c r="X77" s="9"/>
      <c r="Y77" s="9">
        <f t="shared" si="15"/>
        <v>0</v>
      </c>
      <c r="Z77" s="9"/>
      <c r="AA77" s="9"/>
      <c r="AB77" s="9"/>
      <c r="AC77" s="9">
        <f t="shared" si="16"/>
        <v>0</v>
      </c>
      <c r="AD77" s="9">
        <f t="shared" si="17"/>
        <v>485</v>
      </c>
      <c r="AE77" s="9">
        <f t="shared" si="18"/>
        <v>10</v>
      </c>
      <c r="AF77" s="9">
        <f t="array" ref="AF77">1+COUNTIF($AD$4:$AD$253,"&gt;"&amp;AD77)+SUM(IF($AD$4:$AD$253=AD77,IF($AN$4:$AN$253&gt;AN77,1,0),0))+SUM(IF($AD$4:$AD$253=AD77,IF($AN$4:$AN$253=AN77,IF($AE$4:$AE$253&lt;AE77,1,0),0),0))+SUM(IF($AD$4:$AD$253=AD77,IF($AN$4:$AN$253=AN77,IF($AE$4:$AE$253=AE77,IF($AP$4:$AP$253&gt;AP77,1,0),0),0),0))</f>
        <v>70</v>
      </c>
      <c r="AG77" s="60">
        <v>74</v>
      </c>
      <c r="AH77" s="94"/>
      <c r="AI77" s="94"/>
      <c r="AJ77" s="94"/>
      <c r="AK77" s="20">
        <f>AK76+1</f>
        <v>54</v>
      </c>
      <c r="AL77" s="60">
        <v>74</v>
      </c>
      <c r="AM77" s="62"/>
      <c r="AN77" s="60">
        <f t="shared" si="19"/>
        <v>135</v>
      </c>
      <c r="AO77" s="60">
        <f t="shared" si="20"/>
        <v>350</v>
      </c>
      <c r="AP77" s="65">
        <v>177</v>
      </c>
    </row>
    <row r="78" spans="1:43" ht="13.7" customHeight="1" x14ac:dyDescent="0.2">
      <c r="A78" s="7">
        <v>75</v>
      </c>
      <c r="B78" s="25" t="s">
        <v>146</v>
      </c>
      <c r="C78" s="12" t="s">
        <v>64</v>
      </c>
      <c r="D78" s="28" t="s">
        <v>137</v>
      </c>
      <c r="E78" s="29" t="s">
        <v>54</v>
      </c>
      <c r="F78" s="9">
        <v>74</v>
      </c>
      <c r="G78" s="9">
        <v>50</v>
      </c>
      <c r="H78" s="9">
        <v>0</v>
      </c>
      <c r="I78" s="9">
        <f t="shared" si="11"/>
        <v>124</v>
      </c>
      <c r="J78" s="9">
        <v>93</v>
      </c>
      <c r="K78" s="9">
        <v>26</v>
      </c>
      <c r="L78" s="9">
        <v>4</v>
      </c>
      <c r="M78" s="9">
        <f t="shared" si="12"/>
        <v>119</v>
      </c>
      <c r="N78" s="9">
        <v>94</v>
      </c>
      <c r="O78" s="9">
        <v>44</v>
      </c>
      <c r="P78" s="9">
        <v>3</v>
      </c>
      <c r="Q78" s="9">
        <f t="shared" si="13"/>
        <v>138</v>
      </c>
      <c r="R78" s="9">
        <v>89</v>
      </c>
      <c r="S78" s="9">
        <v>26</v>
      </c>
      <c r="T78" s="9">
        <v>5</v>
      </c>
      <c r="U78" s="9">
        <f t="shared" si="14"/>
        <v>115</v>
      </c>
      <c r="V78" s="9"/>
      <c r="W78" s="9"/>
      <c r="X78" s="9"/>
      <c r="Y78" s="9">
        <f t="shared" si="15"/>
        <v>0</v>
      </c>
      <c r="Z78" s="9"/>
      <c r="AA78" s="9"/>
      <c r="AB78" s="9"/>
      <c r="AC78" s="9">
        <f t="shared" si="16"/>
        <v>0</v>
      </c>
      <c r="AD78" s="9">
        <f t="shared" si="17"/>
        <v>496</v>
      </c>
      <c r="AE78" s="9">
        <f t="shared" si="18"/>
        <v>12</v>
      </c>
      <c r="AF78" s="9">
        <f t="array" ref="AF78">1+COUNTIF($AD$4:$AD$253,"&gt;"&amp;AD78)+SUM(IF($AD$4:$AD$253=AD78,IF($AN$4:$AN$253&gt;AN78,1,0),0))+SUM(IF($AD$4:$AD$253=AD78,IF($AN$4:$AN$253=AN78,IF($AE$4:$AE$253&lt;AE78,1,0),0),0))+SUM(IF($AD$4:$AD$253=AD78,IF($AN$4:$AN$253=AN78,IF($AE$4:$AE$253=AE78,IF($AP$4:$AP$253&gt;AP78,1,0),0),0),0))</f>
        <v>59</v>
      </c>
      <c r="AG78" s="60">
        <v>75</v>
      </c>
      <c r="AH78" s="94">
        <f t="shared" ref="AH78:AH140" si="21">AD78+AD79</f>
        <v>965</v>
      </c>
      <c r="AI78" s="94">
        <f>AN78+AN79</f>
        <v>284</v>
      </c>
      <c r="AJ78" s="94">
        <f>AE78+AE79</f>
        <v>28</v>
      </c>
      <c r="AK78" s="20">
        <f t="array" ref="AK78">1+(SUM(IF($AH$4:$AH$253&gt;AH78,1,0))+SUM(IF($AH$4:$AH$253=AH78,IF($AI$4:$AI$253&gt;AI78,1,0),0))+SUM(IF($AH$4:$AH$253=AH78,IF($AI$4:$AI$253=AI78,IF($AJ$4:$AJ$253&lt;AJ78,1,0),0),0))+SUM(IF($AH$4:$AH$253=AH78,IF($AI$4:$AI$253=AI78,IF($AJ$4:$AJ$253=AJ78,IF($AQ$4:$AQ$253&gt;AQ78,1,0),0),0),0)))*2</f>
        <v>75</v>
      </c>
      <c r="AL78" s="60">
        <v>75</v>
      </c>
      <c r="AM78" s="61"/>
      <c r="AN78" s="60">
        <f t="shared" si="19"/>
        <v>146</v>
      </c>
      <c r="AO78" s="60">
        <f t="shared" si="20"/>
        <v>350</v>
      </c>
      <c r="AP78" s="65">
        <v>176</v>
      </c>
      <c r="AQ78" s="65">
        <v>176</v>
      </c>
    </row>
    <row r="79" spans="1:43" ht="13.7" customHeight="1" x14ac:dyDescent="0.2">
      <c r="A79" s="7">
        <v>76</v>
      </c>
      <c r="B79" s="24" t="s">
        <v>147</v>
      </c>
      <c r="C79" s="16" t="s">
        <v>131</v>
      </c>
      <c r="D79" s="28" t="s">
        <v>140</v>
      </c>
      <c r="E79" s="29" t="s">
        <v>54</v>
      </c>
      <c r="F79" s="9">
        <v>78</v>
      </c>
      <c r="G79" s="9">
        <v>34</v>
      </c>
      <c r="H79" s="9">
        <v>4</v>
      </c>
      <c r="I79" s="9">
        <f t="shared" si="11"/>
        <v>112</v>
      </c>
      <c r="J79" s="9">
        <v>84</v>
      </c>
      <c r="K79" s="9">
        <v>43</v>
      </c>
      <c r="L79" s="9">
        <v>3</v>
      </c>
      <c r="M79" s="9">
        <f t="shared" si="12"/>
        <v>127</v>
      </c>
      <c r="N79" s="9">
        <v>92</v>
      </c>
      <c r="O79" s="9">
        <v>16</v>
      </c>
      <c r="P79" s="9">
        <v>8</v>
      </c>
      <c r="Q79" s="9">
        <f t="shared" si="13"/>
        <v>108</v>
      </c>
      <c r="R79" s="9">
        <v>77</v>
      </c>
      <c r="S79" s="9">
        <v>45</v>
      </c>
      <c r="T79" s="9">
        <v>1</v>
      </c>
      <c r="U79" s="9">
        <f t="shared" si="14"/>
        <v>122</v>
      </c>
      <c r="V79" s="9"/>
      <c r="W79" s="9"/>
      <c r="X79" s="9"/>
      <c r="Y79" s="9">
        <f t="shared" si="15"/>
        <v>0</v>
      </c>
      <c r="Z79" s="9"/>
      <c r="AA79" s="9"/>
      <c r="AB79" s="9"/>
      <c r="AC79" s="9">
        <f t="shared" si="16"/>
        <v>0</v>
      </c>
      <c r="AD79" s="9">
        <f t="shared" si="17"/>
        <v>469</v>
      </c>
      <c r="AE79" s="9">
        <f t="shared" si="18"/>
        <v>16</v>
      </c>
      <c r="AF79" s="9">
        <f t="array" ref="AF79">1+COUNTIF($AD$4:$AD$253,"&gt;"&amp;AD79)+SUM(IF($AD$4:$AD$253=AD79,IF($AN$4:$AN$253&gt;AN79,1,0),0))+SUM(IF($AD$4:$AD$253=AD79,IF($AN$4:$AN$253=AN79,IF($AE$4:$AE$253&lt;AE79,1,0),0),0))+SUM(IF($AD$4:$AD$253=AD79,IF($AN$4:$AN$253=AN79,IF($AE$4:$AE$253=AE79,IF($AP$4:$AP$253&gt;AP79,1,0),0),0),0))</f>
        <v>88</v>
      </c>
      <c r="AG79" s="60">
        <v>76</v>
      </c>
      <c r="AH79" s="94"/>
      <c r="AI79" s="94"/>
      <c r="AJ79" s="94"/>
      <c r="AK79" s="20">
        <f>AK78+1</f>
        <v>76</v>
      </c>
      <c r="AL79" s="60">
        <v>76</v>
      </c>
      <c r="AM79" s="62"/>
      <c r="AN79" s="60">
        <f t="shared" si="19"/>
        <v>138</v>
      </c>
      <c r="AO79" s="60">
        <f t="shared" si="20"/>
        <v>331</v>
      </c>
      <c r="AP79" s="65">
        <v>175</v>
      </c>
    </row>
    <row r="80" spans="1:43" ht="13.7" customHeight="1" x14ac:dyDescent="0.2">
      <c r="A80" s="7">
        <v>77</v>
      </c>
      <c r="B80" s="25" t="s">
        <v>134</v>
      </c>
      <c r="C80" s="12" t="s">
        <v>70</v>
      </c>
      <c r="D80" s="28" t="s">
        <v>53</v>
      </c>
      <c r="E80" s="29" t="s">
        <v>54</v>
      </c>
      <c r="F80" s="9">
        <v>100</v>
      </c>
      <c r="G80" s="9">
        <v>32</v>
      </c>
      <c r="H80" s="9">
        <v>2</v>
      </c>
      <c r="I80" s="9">
        <f t="shared" si="11"/>
        <v>132</v>
      </c>
      <c r="J80" s="9">
        <v>77</v>
      </c>
      <c r="K80" s="9">
        <v>54</v>
      </c>
      <c r="L80" s="9">
        <v>1</v>
      </c>
      <c r="M80" s="9">
        <f t="shared" si="12"/>
        <v>131</v>
      </c>
      <c r="N80" s="9">
        <v>87</v>
      </c>
      <c r="O80" s="9">
        <v>41</v>
      </c>
      <c r="P80" s="9">
        <v>1</v>
      </c>
      <c r="Q80" s="9">
        <f t="shared" si="13"/>
        <v>128</v>
      </c>
      <c r="R80" s="9">
        <v>90</v>
      </c>
      <c r="S80" s="9">
        <v>35</v>
      </c>
      <c r="T80" s="9">
        <v>1</v>
      </c>
      <c r="U80" s="9">
        <f t="shared" si="14"/>
        <v>125</v>
      </c>
      <c r="V80" s="9"/>
      <c r="W80" s="9"/>
      <c r="X80" s="9"/>
      <c r="Y80" s="9">
        <f t="shared" si="15"/>
        <v>0</v>
      </c>
      <c r="Z80" s="9"/>
      <c r="AA80" s="9"/>
      <c r="AB80" s="9"/>
      <c r="AC80" s="9">
        <f t="shared" si="16"/>
        <v>0</v>
      </c>
      <c r="AD80" s="9">
        <f t="shared" si="17"/>
        <v>516</v>
      </c>
      <c r="AE80" s="9">
        <f t="shared" si="18"/>
        <v>5</v>
      </c>
      <c r="AF80" s="9">
        <f t="array" ref="AF80">1+COUNTIF($AD$4:$AD$253,"&gt;"&amp;AD80)+SUM(IF($AD$4:$AD$253=AD80,IF($AN$4:$AN$253&gt;AN80,1,0),0))+SUM(IF($AD$4:$AD$253=AD80,IF($AN$4:$AN$253=AN80,IF($AE$4:$AE$253&lt;AE80,1,0),0),0))+SUM(IF($AD$4:$AD$253=AD80,IF($AN$4:$AN$253=AN80,IF($AE$4:$AE$253=AE80,IF($AP$4:$AP$253&gt;AP80,1,0),0),0),0))</f>
        <v>42</v>
      </c>
      <c r="AG80" s="60">
        <v>77</v>
      </c>
      <c r="AH80" s="94">
        <f t="shared" si="21"/>
        <v>1033</v>
      </c>
      <c r="AI80" s="94">
        <f>AN80+AN81</f>
        <v>311</v>
      </c>
      <c r="AJ80" s="94">
        <f>AE80+AE81</f>
        <v>13</v>
      </c>
      <c r="AK80" s="20">
        <f t="array" ref="AK80">1+(SUM(IF($AH$4:$AH$253&gt;AH80,1,0))+SUM(IF($AH$4:$AH$253=AH80,IF($AI$4:$AI$253&gt;AI80,1,0),0))+SUM(IF($AH$4:$AH$253=AH80,IF($AI$4:$AI$253=AI80,IF($AJ$4:$AJ$253&lt;AJ80,1,0),0),0))+SUM(IF($AH$4:$AH$253=AH80,IF($AI$4:$AI$253=AI80,IF($AJ$4:$AJ$253=AJ80,IF($AQ$4:$AQ$253&gt;AQ80,1,0),0),0),0)))*2</f>
        <v>35</v>
      </c>
      <c r="AL80" s="60">
        <v>77</v>
      </c>
      <c r="AM80" s="61"/>
      <c r="AN80" s="60">
        <f t="shared" si="19"/>
        <v>162</v>
      </c>
      <c r="AO80" s="60">
        <f t="shared" si="20"/>
        <v>354</v>
      </c>
      <c r="AP80" s="65">
        <v>174</v>
      </c>
      <c r="AQ80" s="65">
        <v>174</v>
      </c>
    </row>
    <row r="81" spans="1:43" ht="13.7" customHeight="1" x14ac:dyDescent="0.2">
      <c r="A81" s="7">
        <v>78</v>
      </c>
      <c r="B81" s="24" t="s">
        <v>93</v>
      </c>
      <c r="C81" s="16" t="s">
        <v>94</v>
      </c>
      <c r="D81" s="28" t="s">
        <v>53</v>
      </c>
      <c r="E81" s="29" t="s">
        <v>54</v>
      </c>
      <c r="F81" s="9">
        <v>101</v>
      </c>
      <c r="G81" s="9">
        <v>33</v>
      </c>
      <c r="H81" s="9">
        <v>2</v>
      </c>
      <c r="I81" s="9">
        <f t="shared" si="11"/>
        <v>134</v>
      </c>
      <c r="J81" s="9">
        <v>73</v>
      </c>
      <c r="K81" s="9">
        <v>36</v>
      </c>
      <c r="L81" s="9">
        <v>3</v>
      </c>
      <c r="M81" s="9">
        <f t="shared" si="12"/>
        <v>109</v>
      </c>
      <c r="N81" s="9">
        <v>94</v>
      </c>
      <c r="O81" s="9">
        <v>36</v>
      </c>
      <c r="P81" s="9">
        <v>1</v>
      </c>
      <c r="Q81" s="9">
        <f t="shared" si="13"/>
        <v>130</v>
      </c>
      <c r="R81" s="9">
        <v>100</v>
      </c>
      <c r="S81" s="9">
        <v>44</v>
      </c>
      <c r="T81" s="9">
        <v>2</v>
      </c>
      <c r="U81" s="9">
        <f t="shared" si="14"/>
        <v>144</v>
      </c>
      <c r="V81" s="9"/>
      <c r="W81" s="9"/>
      <c r="X81" s="9"/>
      <c r="Y81" s="9">
        <f t="shared" si="15"/>
        <v>0</v>
      </c>
      <c r="Z81" s="9"/>
      <c r="AA81" s="9"/>
      <c r="AB81" s="9"/>
      <c r="AC81" s="9">
        <f t="shared" si="16"/>
        <v>0</v>
      </c>
      <c r="AD81" s="9">
        <f t="shared" si="17"/>
        <v>517</v>
      </c>
      <c r="AE81" s="9">
        <f t="shared" si="18"/>
        <v>8</v>
      </c>
      <c r="AF81" s="9">
        <f t="array" ref="AF81">1+COUNTIF($AD$4:$AD$253,"&gt;"&amp;AD81)+SUM(IF($AD$4:$AD$253=AD81,IF($AN$4:$AN$253&gt;AN81,1,0),0))+SUM(IF($AD$4:$AD$253=AD81,IF($AN$4:$AN$253=AN81,IF($AE$4:$AE$253&lt;AE81,1,0),0),0))+SUM(IF($AD$4:$AD$253=AD81,IF($AN$4:$AN$253=AN81,IF($AE$4:$AE$253=AE81,IF($AP$4:$AP$253&gt;AP81,1,0),0),0),0))</f>
        <v>41</v>
      </c>
      <c r="AG81" s="60">
        <v>78</v>
      </c>
      <c r="AH81" s="94"/>
      <c r="AI81" s="94"/>
      <c r="AJ81" s="94"/>
      <c r="AK81" s="20">
        <f>AK80+1</f>
        <v>36</v>
      </c>
      <c r="AL81" s="60">
        <v>78</v>
      </c>
      <c r="AM81" s="62"/>
      <c r="AN81" s="60">
        <f t="shared" si="19"/>
        <v>149</v>
      </c>
      <c r="AO81" s="60">
        <f t="shared" si="20"/>
        <v>368</v>
      </c>
      <c r="AP81" s="65">
        <v>173</v>
      </c>
    </row>
    <row r="82" spans="1:43" ht="13.7" customHeight="1" x14ac:dyDescent="0.2">
      <c r="A82" s="7">
        <v>79</v>
      </c>
      <c r="B82" s="25" t="s">
        <v>148</v>
      </c>
      <c r="C82" s="12" t="s">
        <v>81</v>
      </c>
      <c r="D82" s="28" t="s">
        <v>53</v>
      </c>
      <c r="E82" s="29" t="s">
        <v>161</v>
      </c>
      <c r="F82" s="9">
        <v>82</v>
      </c>
      <c r="G82" s="9">
        <v>26</v>
      </c>
      <c r="H82" s="9">
        <v>3</v>
      </c>
      <c r="I82" s="9">
        <f t="shared" si="11"/>
        <v>108</v>
      </c>
      <c r="J82" s="9">
        <v>87</v>
      </c>
      <c r="K82" s="9">
        <v>17</v>
      </c>
      <c r="L82" s="9">
        <v>9</v>
      </c>
      <c r="M82" s="9">
        <f t="shared" si="12"/>
        <v>104</v>
      </c>
      <c r="N82" s="9">
        <v>79</v>
      </c>
      <c r="O82" s="9">
        <v>36</v>
      </c>
      <c r="P82" s="9">
        <v>3</v>
      </c>
      <c r="Q82" s="9">
        <f t="shared" si="13"/>
        <v>115</v>
      </c>
      <c r="R82" s="9">
        <v>84</v>
      </c>
      <c r="S82" s="9">
        <v>41</v>
      </c>
      <c r="T82" s="9">
        <v>5</v>
      </c>
      <c r="U82" s="9">
        <f t="shared" si="14"/>
        <v>125</v>
      </c>
      <c r="V82" s="9"/>
      <c r="W82" s="9"/>
      <c r="X82" s="9"/>
      <c r="Y82" s="9">
        <f t="shared" si="15"/>
        <v>0</v>
      </c>
      <c r="Z82" s="9"/>
      <c r="AA82" s="9"/>
      <c r="AB82" s="9"/>
      <c r="AC82" s="9">
        <f t="shared" si="16"/>
        <v>0</v>
      </c>
      <c r="AD82" s="9">
        <f t="shared" si="17"/>
        <v>452</v>
      </c>
      <c r="AE82" s="9">
        <f t="shared" si="18"/>
        <v>20</v>
      </c>
      <c r="AF82" s="9">
        <f t="array" ref="AF82">1+COUNTIF($AD$4:$AD$253,"&gt;"&amp;AD82)+SUM(IF($AD$4:$AD$253=AD82,IF($AN$4:$AN$253&gt;AN82,1,0),0))+SUM(IF($AD$4:$AD$253=AD82,IF($AN$4:$AN$253=AN82,IF($AE$4:$AE$253&lt;AE82,1,0),0),0))+SUM(IF($AD$4:$AD$253=AD82,IF($AN$4:$AN$253=AN82,IF($AE$4:$AE$253=AE82,IF($AP$4:$AP$253&gt;AP82,1,0),0),0),0))</f>
        <v>100</v>
      </c>
      <c r="AG82" s="60">
        <v>79</v>
      </c>
      <c r="AH82" s="94">
        <f t="shared" si="21"/>
        <v>949</v>
      </c>
      <c r="AI82" s="94">
        <f>AN82+AN83</f>
        <v>255</v>
      </c>
      <c r="AJ82" s="94">
        <f>AE82+AE83</f>
        <v>33</v>
      </c>
      <c r="AK82" s="20">
        <f t="array" ref="AK82">1+(SUM(IF($AH$4:$AH$253&gt;AH82,1,0))+SUM(IF($AH$4:$AH$253=AH82,IF($AI$4:$AI$253&gt;AI82,1,0),0))+SUM(IF($AH$4:$AH$253=AH82,IF($AI$4:$AI$253=AI82,IF($AJ$4:$AJ$253&lt;AJ82,1,0),0),0))+SUM(IF($AH$4:$AH$253=AH82,IF($AI$4:$AI$253=AI82,IF($AJ$4:$AJ$253=AJ82,IF($AQ$4:$AQ$253&gt;AQ82,1,0),0),0),0)))*2</f>
        <v>83</v>
      </c>
      <c r="AL82" s="60">
        <v>79</v>
      </c>
      <c r="AM82" s="61"/>
      <c r="AN82" s="60">
        <f t="shared" si="19"/>
        <v>120</v>
      </c>
      <c r="AO82" s="60">
        <f t="shared" si="20"/>
        <v>332</v>
      </c>
      <c r="AP82" s="65">
        <v>172</v>
      </c>
      <c r="AQ82" s="65">
        <v>172</v>
      </c>
    </row>
    <row r="83" spans="1:43" ht="13.7" customHeight="1" x14ac:dyDescent="0.2">
      <c r="A83" s="7">
        <v>80</v>
      </c>
      <c r="B83" s="25" t="s">
        <v>148</v>
      </c>
      <c r="C83" s="16" t="s">
        <v>149</v>
      </c>
      <c r="D83" s="28" t="s">
        <v>53</v>
      </c>
      <c r="E83" s="29" t="s">
        <v>161</v>
      </c>
      <c r="F83" s="9">
        <v>93</v>
      </c>
      <c r="G83" s="9">
        <v>27</v>
      </c>
      <c r="H83" s="9">
        <v>3</v>
      </c>
      <c r="I83" s="9">
        <f t="shared" si="11"/>
        <v>120</v>
      </c>
      <c r="J83" s="9">
        <v>88</v>
      </c>
      <c r="K83" s="9">
        <v>36</v>
      </c>
      <c r="L83" s="9">
        <v>3</v>
      </c>
      <c r="M83" s="9">
        <f t="shared" si="12"/>
        <v>124</v>
      </c>
      <c r="N83" s="9">
        <v>90</v>
      </c>
      <c r="O83" s="9">
        <v>36</v>
      </c>
      <c r="P83" s="9">
        <v>3</v>
      </c>
      <c r="Q83" s="9">
        <f t="shared" si="13"/>
        <v>126</v>
      </c>
      <c r="R83" s="9">
        <v>91</v>
      </c>
      <c r="S83" s="9">
        <v>36</v>
      </c>
      <c r="T83" s="9">
        <v>4</v>
      </c>
      <c r="U83" s="9">
        <f t="shared" si="14"/>
        <v>127</v>
      </c>
      <c r="V83" s="9"/>
      <c r="W83" s="9"/>
      <c r="X83" s="9"/>
      <c r="Y83" s="9">
        <f t="shared" si="15"/>
        <v>0</v>
      </c>
      <c r="Z83" s="9"/>
      <c r="AA83" s="9"/>
      <c r="AB83" s="9"/>
      <c r="AC83" s="9">
        <f t="shared" si="16"/>
        <v>0</v>
      </c>
      <c r="AD83" s="9">
        <f t="shared" si="17"/>
        <v>497</v>
      </c>
      <c r="AE83" s="9">
        <f t="shared" si="18"/>
        <v>13</v>
      </c>
      <c r="AF83" s="9">
        <f t="array" ref="AF83">1+COUNTIF($AD$4:$AD$253,"&gt;"&amp;AD83)+SUM(IF($AD$4:$AD$253=AD83,IF($AN$4:$AN$253&gt;AN83,1,0),0))+SUM(IF($AD$4:$AD$253=AD83,IF($AN$4:$AN$253=AN83,IF($AE$4:$AE$253&lt;AE83,1,0),0),0))+SUM(IF($AD$4:$AD$253=AD83,IF($AN$4:$AN$253=AN83,IF($AE$4:$AE$253=AE83,IF($AP$4:$AP$253&gt;AP83,1,0),0),0),0))</f>
        <v>58</v>
      </c>
      <c r="AG83" s="60">
        <v>80</v>
      </c>
      <c r="AH83" s="94"/>
      <c r="AI83" s="94"/>
      <c r="AJ83" s="94"/>
      <c r="AK83" s="20">
        <f>AK82+1</f>
        <v>84</v>
      </c>
      <c r="AL83" s="60">
        <v>80</v>
      </c>
      <c r="AM83" s="62"/>
      <c r="AN83" s="60">
        <f t="shared" si="19"/>
        <v>135</v>
      </c>
      <c r="AO83" s="60">
        <f t="shared" si="20"/>
        <v>362</v>
      </c>
      <c r="AP83" s="65">
        <v>171</v>
      </c>
    </row>
    <row r="84" spans="1:43" ht="13.7" customHeight="1" x14ac:dyDescent="0.2">
      <c r="A84" s="7">
        <v>81</v>
      </c>
      <c r="B84" s="25" t="s">
        <v>150</v>
      </c>
      <c r="C84" s="12" t="s">
        <v>112</v>
      </c>
      <c r="D84" s="28" t="s">
        <v>53</v>
      </c>
      <c r="E84" s="29" t="s">
        <v>161</v>
      </c>
      <c r="F84" s="9">
        <v>85</v>
      </c>
      <c r="G84" s="9">
        <v>50</v>
      </c>
      <c r="H84" s="9">
        <v>0</v>
      </c>
      <c r="I84" s="9">
        <f t="shared" si="11"/>
        <v>135</v>
      </c>
      <c r="J84" s="9">
        <v>82</v>
      </c>
      <c r="K84" s="9">
        <v>45</v>
      </c>
      <c r="L84" s="9">
        <v>1</v>
      </c>
      <c r="M84" s="9">
        <f t="shared" si="12"/>
        <v>127</v>
      </c>
      <c r="N84" s="9">
        <v>82</v>
      </c>
      <c r="O84" s="9">
        <v>35</v>
      </c>
      <c r="P84" s="9">
        <v>4</v>
      </c>
      <c r="Q84" s="9">
        <f t="shared" si="13"/>
        <v>117</v>
      </c>
      <c r="R84" s="9">
        <v>77</v>
      </c>
      <c r="S84" s="9">
        <v>26</v>
      </c>
      <c r="T84" s="9">
        <v>4</v>
      </c>
      <c r="U84" s="9">
        <f t="shared" si="14"/>
        <v>103</v>
      </c>
      <c r="V84" s="9"/>
      <c r="W84" s="9"/>
      <c r="X84" s="9"/>
      <c r="Y84" s="9">
        <f t="shared" si="15"/>
        <v>0</v>
      </c>
      <c r="Z84" s="9"/>
      <c r="AA84" s="9"/>
      <c r="AB84" s="9"/>
      <c r="AC84" s="9">
        <f t="shared" si="16"/>
        <v>0</v>
      </c>
      <c r="AD84" s="9">
        <f t="shared" si="17"/>
        <v>482</v>
      </c>
      <c r="AE84" s="9">
        <f t="shared" si="18"/>
        <v>9</v>
      </c>
      <c r="AF84" s="9">
        <f t="array" ref="AF84">1+COUNTIF($AD$4:$AD$253,"&gt;"&amp;AD84)+SUM(IF($AD$4:$AD$253=AD84,IF($AN$4:$AN$253&gt;AN84,1,0),0))+SUM(IF($AD$4:$AD$253=AD84,IF($AN$4:$AN$253=AN84,IF($AE$4:$AE$253&lt;AE84,1,0),0),0))+SUM(IF($AD$4:$AD$253=AD84,IF($AN$4:$AN$253=AN84,IF($AE$4:$AE$253=AE84,IF($AP$4:$AP$253&gt;AP84,1,0),0),0),0))</f>
        <v>76</v>
      </c>
      <c r="AG84" s="60">
        <v>81</v>
      </c>
      <c r="AH84" s="94">
        <f t="shared" si="21"/>
        <v>954</v>
      </c>
      <c r="AI84" s="94">
        <f>AN84+AN85</f>
        <v>297</v>
      </c>
      <c r="AJ84" s="94">
        <f>AE84+AE85</f>
        <v>22</v>
      </c>
      <c r="AK84" s="20">
        <f t="array" ref="AK84">1+(SUM(IF($AH$4:$AH$253&gt;AH84,1,0))+SUM(IF($AH$4:$AH$253=AH84,IF($AI$4:$AI$253&gt;AI84,1,0),0))+SUM(IF($AH$4:$AH$253=AH84,IF($AI$4:$AI$253=AI84,IF($AJ$4:$AJ$253&lt;AJ84,1,0),0),0))+SUM(IF($AH$4:$AH$253=AH84,IF($AI$4:$AI$253=AI84,IF($AJ$4:$AJ$253=AJ84,IF($AQ$4:$AQ$253&gt;AQ84,1,0),0),0),0)))*2</f>
        <v>79</v>
      </c>
      <c r="AL84" s="60">
        <v>81</v>
      </c>
      <c r="AM84" s="61"/>
      <c r="AN84" s="60">
        <f t="shared" si="19"/>
        <v>156</v>
      </c>
      <c r="AO84" s="60">
        <f t="shared" si="20"/>
        <v>326</v>
      </c>
      <c r="AP84" s="65">
        <v>170</v>
      </c>
      <c r="AQ84" s="65">
        <v>170</v>
      </c>
    </row>
    <row r="85" spans="1:43" ht="13.7" customHeight="1" x14ac:dyDescent="0.2">
      <c r="A85" s="7">
        <v>82</v>
      </c>
      <c r="B85" s="24" t="s">
        <v>151</v>
      </c>
      <c r="C85" s="16" t="s">
        <v>104</v>
      </c>
      <c r="D85" s="28" t="s">
        <v>53</v>
      </c>
      <c r="E85" s="29" t="s">
        <v>161</v>
      </c>
      <c r="F85" s="9">
        <v>93</v>
      </c>
      <c r="G85" s="9">
        <v>40</v>
      </c>
      <c r="H85" s="9">
        <v>4</v>
      </c>
      <c r="I85" s="9">
        <f t="shared" si="11"/>
        <v>133</v>
      </c>
      <c r="J85" s="9">
        <v>77</v>
      </c>
      <c r="K85" s="9">
        <v>35</v>
      </c>
      <c r="L85" s="9">
        <v>2</v>
      </c>
      <c r="M85" s="9">
        <f t="shared" si="12"/>
        <v>112</v>
      </c>
      <c r="N85" s="9">
        <v>83</v>
      </c>
      <c r="O85" s="9">
        <v>18</v>
      </c>
      <c r="P85" s="9">
        <v>6</v>
      </c>
      <c r="Q85" s="9">
        <f t="shared" si="13"/>
        <v>101</v>
      </c>
      <c r="R85" s="9">
        <v>78</v>
      </c>
      <c r="S85" s="9">
        <v>48</v>
      </c>
      <c r="T85" s="9">
        <v>1</v>
      </c>
      <c r="U85" s="9">
        <f t="shared" si="14"/>
        <v>126</v>
      </c>
      <c r="V85" s="9"/>
      <c r="W85" s="9"/>
      <c r="X85" s="9"/>
      <c r="Y85" s="9">
        <f t="shared" si="15"/>
        <v>0</v>
      </c>
      <c r="Z85" s="9"/>
      <c r="AA85" s="9"/>
      <c r="AB85" s="9"/>
      <c r="AC85" s="9">
        <f t="shared" si="16"/>
        <v>0</v>
      </c>
      <c r="AD85" s="9">
        <f t="shared" si="17"/>
        <v>472</v>
      </c>
      <c r="AE85" s="9">
        <f t="shared" si="18"/>
        <v>13</v>
      </c>
      <c r="AF85" s="9">
        <f t="array" ref="AF85">1+COUNTIF($AD$4:$AD$253,"&gt;"&amp;AD85)+SUM(IF($AD$4:$AD$253=AD85,IF($AN$4:$AN$253&gt;AN85,1,0),0))+SUM(IF($AD$4:$AD$253=AD85,IF($AN$4:$AN$253=AN85,IF($AE$4:$AE$253&lt;AE85,1,0),0),0))+SUM(IF($AD$4:$AD$253=AD85,IF($AN$4:$AN$253=AN85,IF($AE$4:$AE$253=AE85,IF($AP$4:$AP$253&gt;AP85,1,0),0),0),0))</f>
        <v>86</v>
      </c>
      <c r="AG85" s="60">
        <v>82</v>
      </c>
      <c r="AH85" s="94"/>
      <c r="AI85" s="94"/>
      <c r="AJ85" s="94"/>
      <c r="AK85" s="20">
        <f>AK84+1</f>
        <v>80</v>
      </c>
      <c r="AL85" s="60">
        <v>82</v>
      </c>
      <c r="AM85" s="62"/>
      <c r="AN85" s="60">
        <f t="shared" si="19"/>
        <v>141</v>
      </c>
      <c r="AO85" s="60">
        <f t="shared" si="20"/>
        <v>331</v>
      </c>
      <c r="AP85" s="65">
        <v>169</v>
      </c>
    </row>
    <row r="86" spans="1:43" ht="13.7" customHeight="1" x14ac:dyDescent="0.2">
      <c r="A86" s="7">
        <v>83</v>
      </c>
      <c r="B86" s="25" t="s">
        <v>152</v>
      </c>
      <c r="C86" s="16" t="s">
        <v>61</v>
      </c>
      <c r="D86" s="28" t="s">
        <v>140</v>
      </c>
      <c r="E86" s="29" t="s">
        <v>54</v>
      </c>
      <c r="F86" s="9">
        <v>89</v>
      </c>
      <c r="G86" s="9">
        <v>45</v>
      </c>
      <c r="H86" s="9">
        <v>1</v>
      </c>
      <c r="I86" s="9">
        <f t="shared" si="11"/>
        <v>134</v>
      </c>
      <c r="J86" s="9">
        <v>83</v>
      </c>
      <c r="K86" s="9">
        <v>35</v>
      </c>
      <c r="L86" s="9">
        <v>1</v>
      </c>
      <c r="M86" s="9">
        <f t="shared" si="12"/>
        <v>118</v>
      </c>
      <c r="N86" s="9">
        <v>84</v>
      </c>
      <c r="O86" s="9">
        <v>45</v>
      </c>
      <c r="P86" s="9">
        <v>0</v>
      </c>
      <c r="Q86" s="9">
        <f t="shared" si="13"/>
        <v>129</v>
      </c>
      <c r="R86" s="9">
        <v>90</v>
      </c>
      <c r="S86" s="9">
        <v>35</v>
      </c>
      <c r="T86" s="9">
        <v>2</v>
      </c>
      <c r="U86" s="9">
        <f t="shared" si="14"/>
        <v>125</v>
      </c>
      <c r="V86" s="9"/>
      <c r="W86" s="9"/>
      <c r="X86" s="9"/>
      <c r="Y86" s="9">
        <f t="shared" si="15"/>
        <v>0</v>
      </c>
      <c r="Z86" s="9"/>
      <c r="AA86" s="9"/>
      <c r="AB86" s="9"/>
      <c r="AC86" s="9">
        <f t="shared" si="16"/>
        <v>0</v>
      </c>
      <c r="AD86" s="9">
        <f t="shared" si="17"/>
        <v>506</v>
      </c>
      <c r="AE86" s="9">
        <f t="shared" si="18"/>
        <v>4</v>
      </c>
      <c r="AF86" s="9">
        <f t="array" ref="AF86">1+COUNTIF($AD$4:$AD$253,"&gt;"&amp;AD86)+SUM(IF($AD$4:$AD$253=AD86,IF($AN$4:$AN$253&gt;AN86,1,0),0))+SUM(IF($AD$4:$AD$253=AD86,IF($AN$4:$AN$253=AN86,IF($AE$4:$AE$253&lt;AE86,1,0),0),0))+SUM(IF($AD$4:$AD$253=AD86,IF($AN$4:$AN$253=AN86,IF($AE$4:$AE$253=AE86,IF($AP$4:$AP$253&gt;AP86,1,0),0),0),0))</f>
        <v>53</v>
      </c>
      <c r="AG86" s="60">
        <v>83</v>
      </c>
      <c r="AH86" s="94">
        <f t="shared" si="21"/>
        <v>995</v>
      </c>
      <c r="AI86" s="94">
        <f>AN86+AN87</f>
        <v>298</v>
      </c>
      <c r="AJ86" s="94">
        <f>AE86+AE87</f>
        <v>14</v>
      </c>
      <c r="AK86" s="20">
        <f t="array" ref="AK86">1+(SUM(IF($AH$4:$AH$253&gt;AH86,1,0))+SUM(IF($AH$4:$AH$253=AH86,IF($AI$4:$AI$253&gt;AI86,1,0),0))+SUM(IF($AH$4:$AH$253=AH86,IF($AI$4:$AI$253=AI86,IF($AJ$4:$AJ$253&lt;AJ86,1,0),0),0))+SUM(IF($AH$4:$AH$253=AH86,IF($AI$4:$AI$253=AI86,IF($AJ$4:$AJ$253=AJ86,IF($AQ$4:$AQ$253&gt;AQ86,1,0),0),0),0)))*2</f>
        <v>61</v>
      </c>
      <c r="AL86" s="60">
        <v>83</v>
      </c>
      <c r="AM86" s="61"/>
      <c r="AN86" s="60">
        <f t="shared" si="19"/>
        <v>160</v>
      </c>
      <c r="AO86" s="60">
        <f t="shared" si="20"/>
        <v>346</v>
      </c>
      <c r="AP86" s="65">
        <v>168</v>
      </c>
      <c r="AQ86" s="65">
        <v>168</v>
      </c>
    </row>
    <row r="87" spans="1:43" ht="13.7" customHeight="1" x14ac:dyDescent="0.2">
      <c r="A87" s="7">
        <v>84</v>
      </c>
      <c r="B87" s="24" t="s">
        <v>125</v>
      </c>
      <c r="C87" s="16" t="s">
        <v>126</v>
      </c>
      <c r="D87" s="28" t="s">
        <v>137</v>
      </c>
      <c r="E87" s="29" t="s">
        <v>54</v>
      </c>
      <c r="F87" s="9">
        <v>86</v>
      </c>
      <c r="G87" s="9">
        <v>33</v>
      </c>
      <c r="H87" s="9">
        <v>2</v>
      </c>
      <c r="I87" s="9">
        <f t="shared" si="11"/>
        <v>119</v>
      </c>
      <c r="J87" s="9">
        <v>93</v>
      </c>
      <c r="K87" s="9">
        <v>35</v>
      </c>
      <c r="L87" s="9">
        <v>3</v>
      </c>
      <c r="M87" s="9">
        <f t="shared" si="12"/>
        <v>128</v>
      </c>
      <c r="N87" s="9">
        <v>90</v>
      </c>
      <c r="O87" s="9">
        <v>34</v>
      </c>
      <c r="P87" s="9">
        <v>2</v>
      </c>
      <c r="Q87" s="9">
        <f t="shared" si="13"/>
        <v>124</v>
      </c>
      <c r="R87" s="9">
        <v>82</v>
      </c>
      <c r="S87" s="9">
        <v>36</v>
      </c>
      <c r="T87" s="9">
        <v>3</v>
      </c>
      <c r="U87" s="9">
        <f t="shared" si="14"/>
        <v>118</v>
      </c>
      <c r="V87" s="9"/>
      <c r="W87" s="9"/>
      <c r="X87" s="9"/>
      <c r="Y87" s="9">
        <f t="shared" si="15"/>
        <v>0</v>
      </c>
      <c r="Z87" s="9"/>
      <c r="AA87" s="9"/>
      <c r="AB87" s="9"/>
      <c r="AC87" s="9">
        <f t="shared" si="16"/>
        <v>0</v>
      </c>
      <c r="AD87" s="9">
        <f t="shared" si="17"/>
        <v>489</v>
      </c>
      <c r="AE87" s="9">
        <f t="shared" si="18"/>
        <v>10</v>
      </c>
      <c r="AF87" s="9">
        <f t="array" ref="AF87">1+COUNTIF($AD$4:$AD$253,"&gt;"&amp;AD87)+SUM(IF($AD$4:$AD$253=AD87,IF($AN$4:$AN$253&gt;AN87,1,0),0))+SUM(IF($AD$4:$AD$253=AD87,IF($AN$4:$AN$253=AN87,IF($AE$4:$AE$253&lt;AE87,1,0),0),0))+SUM(IF($AD$4:$AD$253=AD87,IF($AN$4:$AN$253=AN87,IF($AE$4:$AE$253=AE87,IF($AP$4:$AP$253&gt;AP87,1,0),0),0),0))</f>
        <v>66</v>
      </c>
      <c r="AG87" s="60">
        <v>84</v>
      </c>
      <c r="AH87" s="94"/>
      <c r="AI87" s="94"/>
      <c r="AJ87" s="94"/>
      <c r="AK87" s="20">
        <f>AK86+1</f>
        <v>62</v>
      </c>
      <c r="AL87" s="60">
        <v>84</v>
      </c>
      <c r="AM87" s="62"/>
      <c r="AN87" s="60">
        <f t="shared" si="19"/>
        <v>138</v>
      </c>
      <c r="AO87" s="60">
        <f t="shared" si="20"/>
        <v>351</v>
      </c>
      <c r="AP87" s="65">
        <v>167</v>
      </c>
    </row>
    <row r="88" spans="1:43" ht="13.7" customHeight="1" x14ac:dyDescent="0.2">
      <c r="A88" s="7">
        <v>85</v>
      </c>
      <c r="B88" s="25" t="s">
        <v>153</v>
      </c>
      <c r="C88" s="12" t="s">
        <v>96</v>
      </c>
      <c r="D88" s="28" t="s">
        <v>53</v>
      </c>
      <c r="E88" s="29" t="s">
        <v>161</v>
      </c>
      <c r="F88" s="9">
        <v>90</v>
      </c>
      <c r="G88" s="9">
        <v>36</v>
      </c>
      <c r="H88" s="9">
        <v>0</v>
      </c>
      <c r="I88" s="9">
        <f t="shared" si="11"/>
        <v>126</v>
      </c>
      <c r="J88" s="9">
        <v>89</v>
      </c>
      <c r="K88" s="9">
        <v>45</v>
      </c>
      <c r="L88" s="9">
        <v>2</v>
      </c>
      <c r="M88" s="9">
        <f t="shared" si="12"/>
        <v>134</v>
      </c>
      <c r="N88" s="9">
        <v>81</v>
      </c>
      <c r="O88" s="9">
        <v>61</v>
      </c>
      <c r="P88" s="9">
        <v>0</v>
      </c>
      <c r="Q88" s="9">
        <f t="shared" si="13"/>
        <v>142</v>
      </c>
      <c r="R88" s="9">
        <v>77</v>
      </c>
      <c r="S88" s="9">
        <v>44</v>
      </c>
      <c r="T88" s="9">
        <v>1</v>
      </c>
      <c r="U88" s="9">
        <f t="shared" si="14"/>
        <v>121</v>
      </c>
      <c r="V88" s="9"/>
      <c r="W88" s="9"/>
      <c r="X88" s="9"/>
      <c r="Y88" s="9">
        <f t="shared" si="15"/>
        <v>0</v>
      </c>
      <c r="Z88" s="9"/>
      <c r="AA88" s="9"/>
      <c r="AB88" s="9"/>
      <c r="AC88" s="9">
        <f t="shared" si="16"/>
        <v>0</v>
      </c>
      <c r="AD88" s="9">
        <f t="shared" si="17"/>
        <v>523</v>
      </c>
      <c r="AE88" s="9">
        <f t="shared" si="18"/>
        <v>3</v>
      </c>
      <c r="AF88" s="9">
        <f t="array" ref="AF88">1+COUNTIF($AD$4:$AD$253,"&gt;"&amp;AD88)+SUM(IF($AD$4:$AD$253=AD88,IF($AN$4:$AN$253&gt;AN88,1,0),0))+SUM(IF($AD$4:$AD$253=AD88,IF($AN$4:$AN$253=AN88,IF($AE$4:$AE$253&lt;AE88,1,0),0),0))+SUM(IF($AD$4:$AD$253=AD88,IF($AN$4:$AN$253=AN88,IF($AE$4:$AE$253=AE88,IF($AP$4:$AP$253&gt;AP88,1,0),0),0),0))</f>
        <v>34</v>
      </c>
      <c r="AG88" s="60">
        <v>85</v>
      </c>
      <c r="AH88" s="94">
        <f t="shared" si="21"/>
        <v>1060</v>
      </c>
      <c r="AI88" s="94">
        <f>AN88+AN89</f>
        <v>342</v>
      </c>
      <c r="AJ88" s="94">
        <f>AE88+AE89</f>
        <v>10</v>
      </c>
      <c r="AK88" s="20">
        <f t="array" ref="AK88">1+(SUM(IF($AH$4:$AH$253&gt;AH88,1,0))+SUM(IF($AH$4:$AH$253=AH88,IF($AI$4:$AI$253&gt;AI88,1,0),0))+SUM(IF($AH$4:$AH$253=AH88,IF($AI$4:$AI$253=AI88,IF($AJ$4:$AJ$253&lt;AJ88,1,0),0),0))+SUM(IF($AH$4:$AH$253=AH88,IF($AI$4:$AI$253=AI88,IF($AJ$4:$AJ$253=AJ88,IF($AQ$4:$AQ$253&gt;AQ88,1,0),0),0),0)))*2</f>
        <v>23</v>
      </c>
      <c r="AL88" s="60">
        <v>85</v>
      </c>
      <c r="AM88" s="61"/>
      <c r="AN88" s="60">
        <f t="shared" si="19"/>
        <v>186</v>
      </c>
      <c r="AO88" s="60">
        <f t="shared" si="20"/>
        <v>337</v>
      </c>
      <c r="AP88" s="65">
        <v>166</v>
      </c>
      <c r="AQ88" s="65">
        <v>166</v>
      </c>
    </row>
    <row r="89" spans="1:43" ht="13.7" customHeight="1" x14ac:dyDescent="0.2">
      <c r="A89" s="7">
        <v>86</v>
      </c>
      <c r="B89" s="24" t="s">
        <v>154</v>
      </c>
      <c r="C89" s="16" t="s">
        <v>144</v>
      </c>
      <c r="D89" s="28" t="s">
        <v>53</v>
      </c>
      <c r="E89" s="29" t="s">
        <v>161</v>
      </c>
      <c r="F89" s="9">
        <v>91</v>
      </c>
      <c r="G89" s="9">
        <v>41</v>
      </c>
      <c r="H89" s="9">
        <v>3</v>
      </c>
      <c r="I89" s="9">
        <f t="shared" si="11"/>
        <v>132</v>
      </c>
      <c r="J89" s="9">
        <v>83</v>
      </c>
      <c r="K89" s="9">
        <v>34</v>
      </c>
      <c r="L89" s="9">
        <v>1</v>
      </c>
      <c r="M89" s="9">
        <f t="shared" si="12"/>
        <v>117</v>
      </c>
      <c r="N89" s="9">
        <v>99</v>
      </c>
      <c r="O89" s="9">
        <v>45</v>
      </c>
      <c r="P89" s="9">
        <v>1</v>
      </c>
      <c r="Q89" s="9">
        <f t="shared" si="13"/>
        <v>144</v>
      </c>
      <c r="R89" s="9">
        <v>108</v>
      </c>
      <c r="S89" s="9">
        <v>36</v>
      </c>
      <c r="T89" s="9">
        <v>2</v>
      </c>
      <c r="U89" s="9">
        <f t="shared" si="14"/>
        <v>144</v>
      </c>
      <c r="V89" s="9"/>
      <c r="W89" s="9"/>
      <c r="X89" s="9"/>
      <c r="Y89" s="9">
        <f t="shared" si="15"/>
        <v>0</v>
      </c>
      <c r="Z89" s="9"/>
      <c r="AA89" s="9"/>
      <c r="AB89" s="9"/>
      <c r="AC89" s="9">
        <f t="shared" si="16"/>
        <v>0</v>
      </c>
      <c r="AD89" s="9">
        <f t="shared" si="17"/>
        <v>537</v>
      </c>
      <c r="AE89" s="9">
        <f t="shared" si="18"/>
        <v>7</v>
      </c>
      <c r="AF89" s="9">
        <f t="array" ref="AF89">1+COUNTIF($AD$4:$AD$253,"&gt;"&amp;AD89)+SUM(IF($AD$4:$AD$253=AD89,IF($AN$4:$AN$253&gt;AN89,1,0),0))+SUM(IF($AD$4:$AD$253=AD89,IF($AN$4:$AN$253=AN89,IF($AE$4:$AE$253&lt;AE89,1,0),0),0))+SUM(IF($AD$4:$AD$253=AD89,IF($AN$4:$AN$253=AN89,IF($AE$4:$AE$253=AE89,IF($AP$4:$AP$253&gt;AP89,1,0),0),0),0))</f>
        <v>19</v>
      </c>
      <c r="AG89" s="60">
        <v>86</v>
      </c>
      <c r="AH89" s="94"/>
      <c r="AI89" s="94"/>
      <c r="AJ89" s="94"/>
      <c r="AK89" s="20">
        <f>AK88+1</f>
        <v>24</v>
      </c>
      <c r="AL89" s="60">
        <v>86</v>
      </c>
      <c r="AM89" s="62"/>
      <c r="AN89" s="60">
        <f t="shared" si="19"/>
        <v>156</v>
      </c>
      <c r="AO89" s="60">
        <f t="shared" si="20"/>
        <v>381</v>
      </c>
      <c r="AP89" s="65">
        <v>165</v>
      </c>
    </row>
    <row r="90" spans="1:43" ht="13.7" customHeight="1" x14ac:dyDescent="0.2">
      <c r="A90" s="7">
        <v>87</v>
      </c>
      <c r="B90" s="24" t="s">
        <v>138</v>
      </c>
      <c r="C90" s="16" t="s">
        <v>139</v>
      </c>
      <c r="D90" s="28" t="s">
        <v>53</v>
      </c>
      <c r="E90" s="29" t="s">
        <v>54</v>
      </c>
      <c r="F90" s="9">
        <v>99</v>
      </c>
      <c r="G90" s="9">
        <v>45</v>
      </c>
      <c r="H90" s="9">
        <v>1</v>
      </c>
      <c r="I90" s="9">
        <f t="shared" si="11"/>
        <v>144</v>
      </c>
      <c r="J90" s="9">
        <v>100</v>
      </c>
      <c r="K90" s="9">
        <v>69</v>
      </c>
      <c r="L90" s="9">
        <v>0</v>
      </c>
      <c r="M90" s="9">
        <f t="shared" si="12"/>
        <v>169</v>
      </c>
      <c r="N90" s="9">
        <v>86</v>
      </c>
      <c r="O90" s="9">
        <v>57</v>
      </c>
      <c r="P90" s="9">
        <v>0</v>
      </c>
      <c r="Q90" s="9">
        <f t="shared" si="13"/>
        <v>143</v>
      </c>
      <c r="R90" s="9">
        <v>78</v>
      </c>
      <c r="S90" s="9">
        <v>45</v>
      </c>
      <c r="T90" s="9">
        <v>0</v>
      </c>
      <c r="U90" s="9">
        <f t="shared" si="14"/>
        <v>123</v>
      </c>
      <c r="V90" s="9"/>
      <c r="W90" s="9"/>
      <c r="X90" s="9"/>
      <c r="Y90" s="9">
        <f t="shared" si="15"/>
        <v>0</v>
      </c>
      <c r="Z90" s="9"/>
      <c r="AA90" s="9"/>
      <c r="AB90" s="9"/>
      <c r="AC90" s="9">
        <f t="shared" si="16"/>
        <v>0</v>
      </c>
      <c r="AD90" s="9">
        <f t="shared" si="17"/>
        <v>579</v>
      </c>
      <c r="AE90" s="9">
        <f t="shared" si="18"/>
        <v>1</v>
      </c>
      <c r="AF90" s="9">
        <f t="array" ref="AF90">1+COUNTIF($AD$4:$AD$253,"&gt;"&amp;AD90)+SUM(IF($AD$4:$AD$253=AD90,IF($AN$4:$AN$253&gt;AN90,1,0),0))+SUM(IF($AD$4:$AD$253=AD90,IF($AN$4:$AN$253=AN90,IF($AE$4:$AE$253&lt;AE90,1,0),0),0))+SUM(IF($AD$4:$AD$253=AD90,IF($AN$4:$AN$253=AN90,IF($AE$4:$AE$253=AE90,IF($AP$4:$AP$253&gt;AP90,1,0),0),0),0))</f>
        <v>1</v>
      </c>
      <c r="AG90" s="60">
        <v>87</v>
      </c>
      <c r="AH90" s="94">
        <f t="shared" si="21"/>
        <v>1103</v>
      </c>
      <c r="AI90" s="94">
        <f>AN90+AN91</f>
        <v>377</v>
      </c>
      <c r="AJ90" s="94">
        <f>AE90+AE91</f>
        <v>6</v>
      </c>
      <c r="AK90" s="20">
        <f t="array" ref="AK90">1+(SUM(IF($AH$4:$AH$253&gt;AH90,1,0))+SUM(IF($AH$4:$AH$253=AH90,IF($AI$4:$AI$253&gt;AI90,1,0),0))+SUM(IF($AH$4:$AH$253=AH90,IF($AI$4:$AI$253=AI90,IF($AJ$4:$AJ$253&lt;AJ90,1,0),0),0))+SUM(IF($AH$4:$AH$253=AH90,IF($AI$4:$AI$253=AI90,IF($AJ$4:$AJ$253=AJ90,IF($AQ$4:$AQ$253&gt;AQ90,1,0),0),0),0)))*2</f>
        <v>3</v>
      </c>
      <c r="AL90" s="60">
        <v>87</v>
      </c>
      <c r="AM90" s="61"/>
      <c r="AN90" s="60">
        <f t="shared" si="19"/>
        <v>216</v>
      </c>
      <c r="AO90" s="60">
        <f t="shared" si="20"/>
        <v>363</v>
      </c>
      <c r="AP90" s="65">
        <v>164</v>
      </c>
      <c r="AQ90" s="65">
        <v>164</v>
      </c>
    </row>
    <row r="91" spans="1:43" ht="13.7" customHeight="1" x14ac:dyDescent="0.2">
      <c r="A91" s="7">
        <v>88</v>
      </c>
      <c r="B91" s="24" t="s">
        <v>74</v>
      </c>
      <c r="C91" s="16" t="s">
        <v>75</v>
      </c>
      <c r="D91" s="28" t="s">
        <v>53</v>
      </c>
      <c r="E91" s="29" t="s">
        <v>54</v>
      </c>
      <c r="F91" s="9">
        <v>97</v>
      </c>
      <c r="G91" s="9">
        <v>42</v>
      </c>
      <c r="H91" s="9">
        <v>2</v>
      </c>
      <c r="I91" s="9">
        <f t="shared" si="11"/>
        <v>139</v>
      </c>
      <c r="J91" s="9">
        <v>92</v>
      </c>
      <c r="K91" s="9">
        <v>48</v>
      </c>
      <c r="L91" s="9">
        <v>0</v>
      </c>
      <c r="M91" s="9">
        <f t="shared" si="12"/>
        <v>140</v>
      </c>
      <c r="N91" s="9">
        <v>89</v>
      </c>
      <c r="O91" s="9">
        <v>35</v>
      </c>
      <c r="P91" s="9">
        <v>2</v>
      </c>
      <c r="Q91" s="9">
        <f t="shared" si="13"/>
        <v>124</v>
      </c>
      <c r="R91" s="9">
        <v>85</v>
      </c>
      <c r="S91" s="9">
        <v>36</v>
      </c>
      <c r="T91" s="9">
        <v>1</v>
      </c>
      <c r="U91" s="9">
        <f t="shared" si="14"/>
        <v>121</v>
      </c>
      <c r="V91" s="9"/>
      <c r="W91" s="9"/>
      <c r="X91" s="9"/>
      <c r="Y91" s="9">
        <f t="shared" si="15"/>
        <v>0</v>
      </c>
      <c r="Z91" s="9"/>
      <c r="AA91" s="9"/>
      <c r="AB91" s="9"/>
      <c r="AC91" s="9">
        <f t="shared" si="16"/>
        <v>0</v>
      </c>
      <c r="AD91" s="9">
        <f t="shared" si="17"/>
        <v>524</v>
      </c>
      <c r="AE91" s="9">
        <f t="shared" si="18"/>
        <v>5</v>
      </c>
      <c r="AF91" s="9">
        <f t="array" ref="AF91">1+COUNTIF($AD$4:$AD$253,"&gt;"&amp;AD91)+SUM(IF($AD$4:$AD$253=AD91,IF($AN$4:$AN$253&gt;AN91,1,0),0))+SUM(IF($AD$4:$AD$253=AD91,IF($AN$4:$AN$253=AN91,IF($AE$4:$AE$253&lt;AE91,1,0),0),0))+SUM(IF($AD$4:$AD$253=AD91,IF($AN$4:$AN$253=AN91,IF($AE$4:$AE$253=AE91,IF($AP$4:$AP$253&gt;AP91,1,0),0),0),0))</f>
        <v>33</v>
      </c>
      <c r="AG91" s="60">
        <v>88</v>
      </c>
      <c r="AH91" s="94"/>
      <c r="AI91" s="94"/>
      <c r="AJ91" s="94"/>
      <c r="AK91" s="20">
        <f>AK90+1</f>
        <v>4</v>
      </c>
      <c r="AL91" s="60">
        <v>88</v>
      </c>
      <c r="AM91" s="62"/>
      <c r="AN91" s="60">
        <f t="shared" si="19"/>
        <v>161</v>
      </c>
      <c r="AO91" s="60">
        <f t="shared" si="20"/>
        <v>363</v>
      </c>
      <c r="AP91" s="65">
        <v>163</v>
      </c>
    </row>
    <row r="92" spans="1:43" ht="13.7" customHeight="1" x14ac:dyDescent="0.2">
      <c r="A92" s="7">
        <v>89</v>
      </c>
      <c r="B92" s="25" t="s">
        <v>86</v>
      </c>
      <c r="C92" s="12" t="s">
        <v>87</v>
      </c>
      <c r="D92" s="28" t="s">
        <v>127</v>
      </c>
      <c r="E92" s="29" t="s">
        <v>54</v>
      </c>
      <c r="F92" s="9">
        <v>90</v>
      </c>
      <c r="G92" s="9">
        <v>32</v>
      </c>
      <c r="H92" s="9">
        <v>2</v>
      </c>
      <c r="I92" s="9">
        <f t="shared" si="11"/>
        <v>122</v>
      </c>
      <c r="J92" s="9">
        <v>85</v>
      </c>
      <c r="K92" s="9">
        <v>44</v>
      </c>
      <c r="L92" s="9">
        <v>0</v>
      </c>
      <c r="M92" s="9">
        <f t="shared" si="12"/>
        <v>129</v>
      </c>
      <c r="N92" s="9">
        <v>97</v>
      </c>
      <c r="O92" s="9">
        <v>43</v>
      </c>
      <c r="P92" s="9">
        <v>1</v>
      </c>
      <c r="Q92" s="9">
        <f t="shared" si="13"/>
        <v>140</v>
      </c>
      <c r="R92" s="9">
        <v>92</v>
      </c>
      <c r="S92" s="9">
        <v>32</v>
      </c>
      <c r="T92" s="9">
        <v>0</v>
      </c>
      <c r="U92" s="9">
        <f t="shared" si="14"/>
        <v>124</v>
      </c>
      <c r="V92" s="9"/>
      <c r="W92" s="9"/>
      <c r="X92" s="9"/>
      <c r="Y92" s="9">
        <f t="shared" si="15"/>
        <v>0</v>
      </c>
      <c r="Z92" s="9"/>
      <c r="AA92" s="9"/>
      <c r="AB92" s="9"/>
      <c r="AC92" s="9">
        <f t="shared" si="16"/>
        <v>0</v>
      </c>
      <c r="AD92" s="9">
        <f t="shared" si="17"/>
        <v>515</v>
      </c>
      <c r="AE92" s="9">
        <f t="shared" si="18"/>
        <v>3</v>
      </c>
      <c r="AF92" s="9">
        <f t="array" ref="AF92">1+COUNTIF($AD$4:$AD$253,"&gt;"&amp;AD92)+SUM(IF($AD$4:$AD$253=AD92,IF($AN$4:$AN$253&gt;AN92,1,0),0))+SUM(IF($AD$4:$AD$253=AD92,IF($AN$4:$AN$253=AN92,IF($AE$4:$AE$253&lt;AE92,1,0),0),0))+SUM(IF($AD$4:$AD$253=AD92,IF($AN$4:$AN$253=AN92,IF($AE$4:$AE$253=AE92,IF($AP$4:$AP$253&gt;AP92,1,0),0),0),0))</f>
        <v>45</v>
      </c>
      <c r="AG92" s="60">
        <v>89</v>
      </c>
      <c r="AH92" s="94">
        <f t="shared" si="21"/>
        <v>943</v>
      </c>
      <c r="AI92" s="94">
        <f>AN92+AN93</f>
        <v>265</v>
      </c>
      <c r="AJ92" s="94">
        <f>AE92+AE93</f>
        <v>20</v>
      </c>
      <c r="AK92" s="20">
        <f t="array" ref="AK92">1+(SUM(IF($AH$4:$AH$253&gt;AH92,1,0))+SUM(IF($AH$4:$AH$253=AH92,IF($AI$4:$AI$253&gt;AI92,1,0),0))+SUM(IF($AH$4:$AH$253=AH92,IF($AI$4:$AI$253=AI92,IF($AJ$4:$AJ$253&lt;AJ92,1,0),0),0))+SUM(IF($AH$4:$AH$253=AH92,IF($AI$4:$AI$253=AI92,IF($AJ$4:$AJ$253=AJ92,IF($AQ$4:$AQ$253&gt;AQ92,1,0),0),0),0)))*2</f>
        <v>89</v>
      </c>
      <c r="AL92" s="60">
        <v>89</v>
      </c>
      <c r="AM92" s="61"/>
      <c r="AN92" s="60">
        <f t="shared" si="19"/>
        <v>151</v>
      </c>
      <c r="AO92" s="60">
        <f t="shared" si="20"/>
        <v>364</v>
      </c>
      <c r="AP92" s="65">
        <v>162</v>
      </c>
      <c r="AQ92" s="65">
        <v>162</v>
      </c>
    </row>
    <row r="93" spans="1:43" ht="13.7" customHeight="1" x14ac:dyDescent="0.2">
      <c r="A93" s="7">
        <v>90</v>
      </c>
      <c r="B93" s="24" t="s">
        <v>141</v>
      </c>
      <c r="C93" s="16" t="s">
        <v>142</v>
      </c>
      <c r="D93" s="28" t="s">
        <v>127</v>
      </c>
      <c r="E93" s="29" t="s">
        <v>54</v>
      </c>
      <c r="F93" s="9">
        <v>86</v>
      </c>
      <c r="G93" s="9">
        <v>26</v>
      </c>
      <c r="H93" s="9">
        <v>3</v>
      </c>
      <c r="I93" s="9">
        <f t="shared" si="11"/>
        <v>112</v>
      </c>
      <c r="J93" s="9">
        <v>77</v>
      </c>
      <c r="K93" s="9">
        <v>35</v>
      </c>
      <c r="L93" s="9">
        <v>4</v>
      </c>
      <c r="M93" s="9">
        <f t="shared" si="12"/>
        <v>112</v>
      </c>
      <c r="N93" s="9">
        <v>72</v>
      </c>
      <c r="O93" s="9">
        <v>35</v>
      </c>
      <c r="P93" s="9">
        <v>3</v>
      </c>
      <c r="Q93" s="9">
        <f t="shared" si="13"/>
        <v>107</v>
      </c>
      <c r="R93" s="9">
        <v>79</v>
      </c>
      <c r="S93" s="9">
        <v>18</v>
      </c>
      <c r="T93" s="9">
        <v>7</v>
      </c>
      <c r="U93" s="9">
        <f t="shared" si="14"/>
        <v>97</v>
      </c>
      <c r="V93" s="9"/>
      <c r="W93" s="9"/>
      <c r="X93" s="9"/>
      <c r="Y93" s="9">
        <f t="shared" si="15"/>
        <v>0</v>
      </c>
      <c r="Z93" s="9"/>
      <c r="AA93" s="9"/>
      <c r="AB93" s="9"/>
      <c r="AC93" s="9">
        <f t="shared" si="16"/>
        <v>0</v>
      </c>
      <c r="AD93" s="9">
        <f t="shared" si="17"/>
        <v>428</v>
      </c>
      <c r="AE93" s="9">
        <f t="shared" si="18"/>
        <v>17</v>
      </c>
      <c r="AF93" s="9">
        <f t="array" ref="AF93">1+COUNTIF($AD$4:$AD$253,"&gt;"&amp;AD93)+SUM(IF($AD$4:$AD$253=AD93,IF($AN$4:$AN$253&gt;AN93,1,0),0))+SUM(IF($AD$4:$AD$253=AD93,IF($AN$4:$AN$253=AN93,IF($AE$4:$AE$253&lt;AE93,1,0),0),0))+SUM(IF($AD$4:$AD$253=AD93,IF($AN$4:$AN$253=AN93,IF($AE$4:$AE$253=AE93,IF($AP$4:$AP$253&gt;AP93,1,0),0),0),0))</f>
        <v>106</v>
      </c>
      <c r="AG93" s="60">
        <v>90</v>
      </c>
      <c r="AH93" s="94"/>
      <c r="AI93" s="94"/>
      <c r="AJ93" s="94"/>
      <c r="AK93" s="20">
        <f>AK92+1</f>
        <v>90</v>
      </c>
      <c r="AL93" s="60">
        <v>90</v>
      </c>
      <c r="AM93" s="62"/>
      <c r="AN93" s="60">
        <f t="shared" si="19"/>
        <v>114</v>
      </c>
      <c r="AO93" s="60">
        <f t="shared" si="20"/>
        <v>314</v>
      </c>
      <c r="AP93" s="65">
        <v>161</v>
      </c>
    </row>
    <row r="94" spans="1:43" ht="13.7" customHeight="1" x14ac:dyDescent="0.2">
      <c r="A94" s="7">
        <v>91</v>
      </c>
      <c r="B94" s="25" t="s">
        <v>155</v>
      </c>
      <c r="C94" s="12" t="s">
        <v>129</v>
      </c>
      <c r="D94" s="28" t="s">
        <v>137</v>
      </c>
      <c r="E94" s="29" t="s">
        <v>162</v>
      </c>
      <c r="F94" s="9">
        <v>102</v>
      </c>
      <c r="G94" s="9">
        <v>39</v>
      </c>
      <c r="H94" s="9">
        <v>1</v>
      </c>
      <c r="I94" s="9">
        <f t="shared" si="11"/>
        <v>141</v>
      </c>
      <c r="J94" s="9">
        <v>94</v>
      </c>
      <c r="K94" s="9">
        <v>42</v>
      </c>
      <c r="L94" s="9">
        <v>1</v>
      </c>
      <c r="M94" s="9">
        <f t="shared" si="12"/>
        <v>136</v>
      </c>
      <c r="N94" s="9">
        <v>84</v>
      </c>
      <c r="O94" s="9">
        <v>27</v>
      </c>
      <c r="P94" s="9">
        <v>4</v>
      </c>
      <c r="Q94" s="9">
        <f t="shared" si="13"/>
        <v>111</v>
      </c>
      <c r="R94" s="9">
        <v>75</v>
      </c>
      <c r="S94" s="9">
        <v>33</v>
      </c>
      <c r="T94" s="9">
        <v>4</v>
      </c>
      <c r="U94" s="9">
        <f t="shared" si="14"/>
        <v>108</v>
      </c>
      <c r="V94" s="9"/>
      <c r="W94" s="9"/>
      <c r="X94" s="9"/>
      <c r="Y94" s="9">
        <f t="shared" si="15"/>
        <v>0</v>
      </c>
      <c r="Z94" s="9"/>
      <c r="AA94" s="9"/>
      <c r="AB94" s="9"/>
      <c r="AC94" s="9">
        <f t="shared" si="16"/>
        <v>0</v>
      </c>
      <c r="AD94" s="9">
        <f t="shared" si="17"/>
        <v>496</v>
      </c>
      <c r="AE94" s="9">
        <f t="shared" si="18"/>
        <v>10</v>
      </c>
      <c r="AF94" s="9">
        <f t="array" ref="AF94">1+COUNTIF($AD$4:$AD$253,"&gt;"&amp;AD94)+SUM(IF($AD$4:$AD$253=AD94,IF($AN$4:$AN$253&gt;AN94,1,0),0))+SUM(IF($AD$4:$AD$253=AD94,IF($AN$4:$AN$253=AN94,IF($AE$4:$AE$253&lt;AE94,1,0),0),0))+SUM(IF($AD$4:$AD$253=AD94,IF($AN$4:$AN$253=AN94,IF($AE$4:$AE$253=AE94,IF($AP$4:$AP$253&gt;AP94,1,0),0),0),0))</f>
        <v>60</v>
      </c>
      <c r="AG94" s="60">
        <v>91</v>
      </c>
      <c r="AH94" s="94">
        <f>AD94+AD95</f>
        <v>1014</v>
      </c>
      <c r="AI94" s="94">
        <f>AN94+AN95</f>
        <v>315</v>
      </c>
      <c r="AJ94" s="94">
        <f>AE94+AE95</f>
        <v>18</v>
      </c>
      <c r="AK94" s="20">
        <f t="array" ref="AK94">1+(SUM(IF($AH$4:$AH$253&gt;AH94,1,0))+SUM(IF($AH$4:$AH$253=AH94,IF($AI$4:$AI$253&gt;AI94,1,0),0))+SUM(IF($AH$4:$AH$253=AH94,IF($AI$4:$AI$253=AI94,IF($AJ$4:$AJ$253&lt;AJ94,1,0),0),0))+SUM(IF($AH$4:$AH$253=AH94,IF($AI$4:$AI$253=AI94,IF($AJ$4:$AJ$253=AJ94,IF($AQ$4:$AQ$253&gt;AQ94,1,0),0),0),0)))*2</f>
        <v>51</v>
      </c>
      <c r="AL94" s="60">
        <v>91</v>
      </c>
      <c r="AM94" s="61"/>
      <c r="AN94" s="60">
        <f t="shared" si="19"/>
        <v>141</v>
      </c>
      <c r="AO94" s="60">
        <f t="shared" si="20"/>
        <v>355</v>
      </c>
      <c r="AP94" s="65">
        <v>160</v>
      </c>
      <c r="AQ94" s="65">
        <v>160</v>
      </c>
    </row>
    <row r="95" spans="1:43" ht="13.7" customHeight="1" x14ac:dyDescent="0.2">
      <c r="A95" s="7">
        <v>92</v>
      </c>
      <c r="B95" s="24" t="s">
        <v>156</v>
      </c>
      <c r="C95" s="16" t="s">
        <v>157</v>
      </c>
      <c r="D95" s="28" t="s">
        <v>140</v>
      </c>
      <c r="E95" s="29" t="s">
        <v>163</v>
      </c>
      <c r="F95" s="9">
        <v>91</v>
      </c>
      <c r="G95" s="9">
        <v>44</v>
      </c>
      <c r="H95" s="9">
        <v>2</v>
      </c>
      <c r="I95" s="9">
        <f t="shared" si="11"/>
        <v>135</v>
      </c>
      <c r="J95" s="9">
        <v>88</v>
      </c>
      <c r="K95" s="9">
        <v>43</v>
      </c>
      <c r="L95" s="9">
        <v>2</v>
      </c>
      <c r="M95" s="9">
        <f t="shared" si="12"/>
        <v>131</v>
      </c>
      <c r="N95" s="9">
        <v>85</v>
      </c>
      <c r="O95" s="9">
        <v>42</v>
      </c>
      <c r="P95" s="9">
        <v>3</v>
      </c>
      <c r="Q95" s="9">
        <f t="shared" si="13"/>
        <v>127</v>
      </c>
      <c r="R95" s="9">
        <v>80</v>
      </c>
      <c r="S95" s="9">
        <v>45</v>
      </c>
      <c r="T95" s="9">
        <v>1</v>
      </c>
      <c r="U95" s="9">
        <f t="shared" si="14"/>
        <v>125</v>
      </c>
      <c r="V95" s="9"/>
      <c r="W95" s="9"/>
      <c r="X95" s="9"/>
      <c r="Y95" s="9">
        <f t="shared" si="15"/>
        <v>0</v>
      </c>
      <c r="Z95" s="9"/>
      <c r="AA95" s="9"/>
      <c r="AB95" s="9"/>
      <c r="AC95" s="9">
        <f t="shared" si="16"/>
        <v>0</v>
      </c>
      <c r="AD95" s="9">
        <f t="shared" si="17"/>
        <v>518</v>
      </c>
      <c r="AE95" s="9">
        <f t="shared" si="18"/>
        <v>8</v>
      </c>
      <c r="AF95" s="9">
        <f t="array" ref="AF95">1+COUNTIF($AD$4:$AD$253,"&gt;"&amp;AD95)+SUM(IF($AD$4:$AD$253=AD95,IF($AN$4:$AN$253&gt;AN95,1,0),0))+SUM(IF($AD$4:$AD$253=AD95,IF($AN$4:$AN$253=AN95,IF($AE$4:$AE$253&lt;AE95,1,0),0),0))+SUM(IF($AD$4:$AD$253=AD95,IF($AN$4:$AN$253=AN95,IF($AE$4:$AE$253=AE95,IF($AP$4:$AP$253&gt;AP95,1,0),0),0),0))</f>
        <v>40</v>
      </c>
      <c r="AG95" s="60">
        <v>92</v>
      </c>
      <c r="AH95" s="94"/>
      <c r="AI95" s="94"/>
      <c r="AJ95" s="94"/>
      <c r="AK95" s="20">
        <f>AK94+1</f>
        <v>52</v>
      </c>
      <c r="AL95" s="60">
        <v>92</v>
      </c>
      <c r="AM95" s="62"/>
      <c r="AN95" s="60">
        <f t="shared" si="19"/>
        <v>174</v>
      </c>
      <c r="AO95" s="60">
        <f t="shared" si="20"/>
        <v>344</v>
      </c>
      <c r="AP95" s="65">
        <v>159</v>
      </c>
    </row>
    <row r="96" spans="1:43" ht="13.7" customHeight="1" x14ac:dyDescent="0.2">
      <c r="A96" s="7">
        <v>93</v>
      </c>
      <c r="B96" s="24" t="s">
        <v>158</v>
      </c>
      <c r="C96" s="16" t="s">
        <v>159</v>
      </c>
      <c r="D96" s="28" t="s">
        <v>53</v>
      </c>
      <c r="E96" s="29" t="s">
        <v>54</v>
      </c>
      <c r="F96" s="9">
        <v>103</v>
      </c>
      <c r="G96" s="9">
        <v>35</v>
      </c>
      <c r="H96" s="9">
        <v>3</v>
      </c>
      <c r="I96" s="9">
        <f t="shared" si="11"/>
        <v>138</v>
      </c>
      <c r="J96" s="9">
        <v>93</v>
      </c>
      <c r="K96" s="9">
        <v>24</v>
      </c>
      <c r="L96" s="9">
        <v>4</v>
      </c>
      <c r="M96" s="9">
        <f t="shared" si="12"/>
        <v>117</v>
      </c>
      <c r="N96" s="9">
        <v>100</v>
      </c>
      <c r="O96" s="9">
        <v>62</v>
      </c>
      <c r="P96" s="9">
        <v>1</v>
      </c>
      <c r="Q96" s="9">
        <f t="shared" si="13"/>
        <v>162</v>
      </c>
      <c r="R96" s="9">
        <v>94</v>
      </c>
      <c r="S96" s="9">
        <v>34</v>
      </c>
      <c r="T96" s="9">
        <v>3</v>
      </c>
      <c r="U96" s="9">
        <f t="shared" si="14"/>
        <v>128</v>
      </c>
      <c r="V96" s="9"/>
      <c r="W96" s="9"/>
      <c r="X96" s="9"/>
      <c r="Y96" s="9">
        <f t="shared" si="15"/>
        <v>0</v>
      </c>
      <c r="Z96" s="9"/>
      <c r="AA96" s="9"/>
      <c r="AB96" s="9"/>
      <c r="AC96" s="9">
        <f t="shared" si="16"/>
        <v>0</v>
      </c>
      <c r="AD96" s="9">
        <f t="shared" si="17"/>
        <v>545</v>
      </c>
      <c r="AE96" s="9">
        <f t="shared" si="18"/>
        <v>11</v>
      </c>
      <c r="AF96" s="9">
        <f t="array" ref="AF96">1+COUNTIF($AD$4:$AD$253,"&gt;"&amp;AD96)+SUM(IF($AD$4:$AD$253=AD96,IF($AN$4:$AN$253&gt;AN96,1,0),0))+SUM(IF($AD$4:$AD$253=AD96,IF($AN$4:$AN$253=AN96,IF($AE$4:$AE$253&lt;AE96,1,0),0),0))+SUM(IF($AD$4:$AD$253=AD96,IF($AN$4:$AN$253=AN96,IF($AE$4:$AE$253=AE96,IF($AP$4:$AP$253&gt;AP96,1,0),0),0),0))</f>
        <v>14</v>
      </c>
      <c r="AG96" s="60">
        <v>93</v>
      </c>
      <c r="AH96" s="94">
        <f t="shared" si="21"/>
        <v>1069</v>
      </c>
      <c r="AI96" s="94">
        <f>AN96+AN97</f>
        <v>332</v>
      </c>
      <c r="AJ96" s="94">
        <f>AE96+AE97</f>
        <v>18</v>
      </c>
      <c r="AK96" s="20">
        <f t="array" ref="AK96">1+(SUM(IF($AH$4:$AH$253&gt;AH96,1,0))+SUM(IF($AH$4:$AH$253=AH96,IF($AI$4:$AI$253&gt;AI96,1,0),0))+SUM(IF($AH$4:$AH$253=AH96,IF($AI$4:$AI$253=AI96,IF($AJ$4:$AJ$253&lt;AJ96,1,0),0),0))+SUM(IF($AH$4:$AH$253=AH96,IF($AI$4:$AI$253=AI96,IF($AJ$4:$AJ$253=AJ96,IF($AQ$4:$AQ$253&gt;AQ96,1,0),0),0),0)))*2</f>
        <v>19</v>
      </c>
      <c r="AL96" s="60">
        <v>93</v>
      </c>
      <c r="AM96" s="61"/>
      <c r="AN96" s="60">
        <f t="shared" si="19"/>
        <v>155</v>
      </c>
      <c r="AO96" s="60">
        <f t="shared" si="20"/>
        <v>390</v>
      </c>
      <c r="AP96" s="65">
        <v>158</v>
      </c>
      <c r="AQ96" s="65">
        <v>158</v>
      </c>
    </row>
    <row r="97" spans="1:43" ht="13.7" customHeight="1" x14ac:dyDescent="0.2">
      <c r="A97" s="7">
        <v>94</v>
      </c>
      <c r="B97" s="25" t="s">
        <v>99</v>
      </c>
      <c r="C97" s="12" t="s">
        <v>100</v>
      </c>
      <c r="D97" s="28" t="s">
        <v>53</v>
      </c>
      <c r="E97" s="29" t="s">
        <v>54</v>
      </c>
      <c r="F97" s="9">
        <v>78</v>
      </c>
      <c r="G97" s="9">
        <v>62</v>
      </c>
      <c r="H97" s="9">
        <v>1</v>
      </c>
      <c r="I97" s="9">
        <f t="shared" si="11"/>
        <v>140</v>
      </c>
      <c r="J97" s="9">
        <v>88</v>
      </c>
      <c r="K97" s="9">
        <v>35</v>
      </c>
      <c r="L97" s="9">
        <v>2</v>
      </c>
      <c r="M97" s="9">
        <f t="shared" si="12"/>
        <v>123</v>
      </c>
      <c r="N97" s="9">
        <v>86</v>
      </c>
      <c r="O97" s="9">
        <v>45</v>
      </c>
      <c r="P97" s="9">
        <v>2</v>
      </c>
      <c r="Q97" s="9">
        <f t="shared" si="13"/>
        <v>131</v>
      </c>
      <c r="R97" s="9">
        <v>95</v>
      </c>
      <c r="S97" s="9">
        <v>35</v>
      </c>
      <c r="T97" s="9">
        <v>2</v>
      </c>
      <c r="U97" s="9">
        <f t="shared" si="14"/>
        <v>130</v>
      </c>
      <c r="V97" s="9"/>
      <c r="W97" s="9"/>
      <c r="X97" s="9"/>
      <c r="Y97" s="9">
        <f t="shared" si="15"/>
        <v>0</v>
      </c>
      <c r="Z97" s="9"/>
      <c r="AA97" s="9"/>
      <c r="AB97" s="9"/>
      <c r="AC97" s="9">
        <f t="shared" si="16"/>
        <v>0</v>
      </c>
      <c r="AD97" s="9">
        <f t="shared" si="17"/>
        <v>524</v>
      </c>
      <c r="AE97" s="9">
        <f t="shared" si="18"/>
        <v>7</v>
      </c>
      <c r="AF97" s="9">
        <f t="array" ref="AF97">1+COUNTIF($AD$4:$AD$253,"&gt;"&amp;AD97)+SUM(IF($AD$4:$AD$253=AD97,IF($AN$4:$AN$253&gt;AN97,1,0),0))+SUM(IF($AD$4:$AD$253=AD97,IF($AN$4:$AN$253=AN97,IF($AE$4:$AE$253&lt;AE97,1,0),0),0))+SUM(IF($AD$4:$AD$253=AD97,IF($AN$4:$AN$253=AN97,IF($AE$4:$AE$253=AE97,IF($AP$4:$AP$253&gt;AP97,1,0),0),0),0))</f>
        <v>32</v>
      </c>
      <c r="AG97" s="60">
        <v>94</v>
      </c>
      <c r="AH97" s="94"/>
      <c r="AI97" s="94"/>
      <c r="AJ97" s="94"/>
      <c r="AK97" s="20">
        <f>AK96+1</f>
        <v>20</v>
      </c>
      <c r="AL97" s="60">
        <v>94</v>
      </c>
      <c r="AM97" s="62"/>
      <c r="AN97" s="60">
        <f t="shared" si="19"/>
        <v>177</v>
      </c>
      <c r="AO97" s="60">
        <f t="shared" si="20"/>
        <v>347</v>
      </c>
      <c r="AP97" s="65">
        <v>157</v>
      </c>
    </row>
    <row r="98" spans="1:43" ht="13.7" customHeight="1" x14ac:dyDescent="0.2">
      <c r="A98" s="7">
        <v>95</v>
      </c>
      <c r="B98" s="24" t="s">
        <v>160</v>
      </c>
      <c r="C98" s="16" t="s">
        <v>70</v>
      </c>
      <c r="D98" s="28" t="s">
        <v>140</v>
      </c>
      <c r="E98" s="29" t="s">
        <v>54</v>
      </c>
      <c r="F98" s="9">
        <v>83</v>
      </c>
      <c r="G98" s="9">
        <v>17</v>
      </c>
      <c r="H98" s="9">
        <v>6</v>
      </c>
      <c r="I98" s="9">
        <f t="shared" si="11"/>
        <v>100</v>
      </c>
      <c r="J98" s="9">
        <v>85</v>
      </c>
      <c r="K98" s="9">
        <v>36</v>
      </c>
      <c r="L98" s="9">
        <v>6</v>
      </c>
      <c r="M98" s="9">
        <f t="shared" si="12"/>
        <v>121</v>
      </c>
      <c r="N98" s="9">
        <v>93</v>
      </c>
      <c r="O98" s="9">
        <v>36</v>
      </c>
      <c r="P98" s="9">
        <v>1</v>
      </c>
      <c r="Q98" s="9">
        <f t="shared" si="13"/>
        <v>129</v>
      </c>
      <c r="R98" s="9">
        <v>81</v>
      </c>
      <c r="S98" s="9">
        <v>33</v>
      </c>
      <c r="T98" s="9">
        <v>2</v>
      </c>
      <c r="U98" s="9">
        <f t="shared" si="14"/>
        <v>114</v>
      </c>
      <c r="V98" s="9"/>
      <c r="W98" s="9"/>
      <c r="X98" s="9"/>
      <c r="Y98" s="9">
        <f t="shared" si="15"/>
        <v>0</v>
      </c>
      <c r="Z98" s="9"/>
      <c r="AA98" s="9"/>
      <c r="AB98" s="9"/>
      <c r="AC98" s="9">
        <f t="shared" si="16"/>
        <v>0</v>
      </c>
      <c r="AD98" s="9">
        <f t="shared" si="17"/>
        <v>464</v>
      </c>
      <c r="AE98" s="9">
        <f t="shared" si="18"/>
        <v>15</v>
      </c>
      <c r="AF98" s="9">
        <f t="array" ref="AF98">1+COUNTIF($AD$4:$AD$253,"&gt;"&amp;AD98)+SUM(IF($AD$4:$AD$253=AD98,IF($AN$4:$AN$253&gt;AN98,1,0),0))+SUM(IF($AD$4:$AD$253=AD98,IF($AN$4:$AN$253=AN98,IF($AE$4:$AE$253&lt;AE98,1,0),0),0))+SUM(IF($AD$4:$AD$253=AD98,IF($AN$4:$AN$253=AN98,IF($AE$4:$AE$253=AE98,IF($AP$4:$AP$253&gt;AP98,1,0),0),0),0))</f>
        <v>91</v>
      </c>
      <c r="AG98" s="60">
        <v>95</v>
      </c>
      <c r="AH98" s="94">
        <f t="shared" si="21"/>
        <v>899</v>
      </c>
      <c r="AI98" s="94">
        <f>AN98+AN99</f>
        <v>231</v>
      </c>
      <c r="AJ98" s="94">
        <f>AE98+AE99</f>
        <v>32</v>
      </c>
      <c r="AK98" s="20">
        <f t="array" ref="AK98">1+(SUM(IF($AH$4:$AH$253&gt;AH98,1,0))+SUM(IF($AH$4:$AH$253=AH98,IF($AI$4:$AI$253&gt;AI98,1,0),0))+SUM(IF($AH$4:$AH$253=AH98,IF($AI$4:$AI$253=AI98,IF($AJ$4:$AJ$253&lt;AJ98,1,0),0),0))+SUM(IF($AH$4:$AH$253=AH98,IF($AI$4:$AI$253=AI98,IF($AJ$4:$AJ$253=AJ98,IF($AQ$4:$AQ$253&gt;AQ98,1,0),0),0),0)))*2</f>
        <v>103</v>
      </c>
      <c r="AL98" s="60">
        <v>95</v>
      </c>
      <c r="AM98" s="61"/>
      <c r="AN98" s="60">
        <f t="shared" si="19"/>
        <v>122</v>
      </c>
      <c r="AO98" s="60">
        <f t="shared" si="20"/>
        <v>342</v>
      </c>
      <c r="AP98" s="65">
        <v>156</v>
      </c>
      <c r="AQ98" s="65">
        <v>156</v>
      </c>
    </row>
    <row r="99" spans="1:43" ht="13.7" customHeight="1" x14ac:dyDescent="0.2">
      <c r="A99" s="7">
        <v>96</v>
      </c>
      <c r="B99" s="25" t="s">
        <v>141</v>
      </c>
      <c r="C99" s="12" t="s">
        <v>142</v>
      </c>
      <c r="D99" s="28" t="s">
        <v>137</v>
      </c>
      <c r="E99" s="29" t="s">
        <v>54</v>
      </c>
      <c r="F99" s="9">
        <v>90</v>
      </c>
      <c r="G99" s="9">
        <v>16</v>
      </c>
      <c r="H99" s="9">
        <v>8</v>
      </c>
      <c r="I99" s="9">
        <f t="shared" si="11"/>
        <v>106</v>
      </c>
      <c r="J99" s="9">
        <v>80</v>
      </c>
      <c r="K99" s="9">
        <v>36</v>
      </c>
      <c r="L99" s="9">
        <v>2</v>
      </c>
      <c r="M99" s="9">
        <f t="shared" si="12"/>
        <v>116</v>
      </c>
      <c r="N99" s="9">
        <v>74</v>
      </c>
      <c r="O99" s="9">
        <v>25</v>
      </c>
      <c r="P99" s="9">
        <v>5</v>
      </c>
      <c r="Q99" s="9">
        <f t="shared" si="13"/>
        <v>99</v>
      </c>
      <c r="R99" s="9">
        <v>82</v>
      </c>
      <c r="S99" s="9">
        <v>32</v>
      </c>
      <c r="T99" s="9">
        <v>2</v>
      </c>
      <c r="U99" s="9">
        <f t="shared" si="14"/>
        <v>114</v>
      </c>
      <c r="V99" s="9"/>
      <c r="W99" s="9"/>
      <c r="X99" s="9"/>
      <c r="Y99" s="9">
        <f t="shared" si="15"/>
        <v>0</v>
      </c>
      <c r="Z99" s="9"/>
      <c r="AA99" s="9"/>
      <c r="AB99" s="9"/>
      <c r="AC99" s="9">
        <f t="shared" si="16"/>
        <v>0</v>
      </c>
      <c r="AD99" s="9">
        <f t="shared" si="17"/>
        <v>435</v>
      </c>
      <c r="AE99" s="9">
        <f t="shared" si="18"/>
        <v>17</v>
      </c>
      <c r="AF99" s="9">
        <f t="array" ref="AF99">1+COUNTIF($AD$4:$AD$253,"&gt;"&amp;AD99)+SUM(IF($AD$4:$AD$253=AD99,IF($AN$4:$AN$253&gt;AN99,1,0),0))+SUM(IF($AD$4:$AD$253=AD99,IF($AN$4:$AN$253=AN99,IF($AE$4:$AE$253&lt;AE99,1,0),0),0))+SUM(IF($AD$4:$AD$253=AD99,IF($AN$4:$AN$253=AN99,IF($AE$4:$AE$253=AE99,IF($AP$4:$AP$253&gt;AP99,1,0),0),0),0))</f>
        <v>104</v>
      </c>
      <c r="AG99" s="60">
        <v>96</v>
      </c>
      <c r="AH99" s="94"/>
      <c r="AI99" s="94"/>
      <c r="AJ99" s="94"/>
      <c r="AK99" s="20">
        <f>AK98+1</f>
        <v>104</v>
      </c>
      <c r="AL99" s="60">
        <v>96</v>
      </c>
      <c r="AM99" s="62"/>
      <c r="AN99" s="60">
        <f t="shared" si="19"/>
        <v>109</v>
      </c>
      <c r="AO99" s="60">
        <f t="shared" si="20"/>
        <v>326</v>
      </c>
      <c r="AP99" s="65">
        <v>155</v>
      </c>
    </row>
    <row r="100" spans="1:43" ht="13.7" customHeight="1" x14ac:dyDescent="0.2">
      <c r="A100" s="7">
        <v>97</v>
      </c>
      <c r="B100" s="77" t="s">
        <v>95</v>
      </c>
      <c r="C100" s="8" t="s">
        <v>96</v>
      </c>
      <c r="D100" s="28" t="s">
        <v>140</v>
      </c>
      <c r="E100" s="29" t="s">
        <v>54</v>
      </c>
      <c r="F100" s="79">
        <v>97</v>
      </c>
      <c r="G100" s="79">
        <v>44</v>
      </c>
      <c r="H100" s="79">
        <v>1</v>
      </c>
      <c r="I100" s="79">
        <f t="shared" si="11"/>
        <v>141</v>
      </c>
      <c r="J100" s="79">
        <v>90</v>
      </c>
      <c r="K100" s="79">
        <v>44</v>
      </c>
      <c r="L100" s="79">
        <v>2</v>
      </c>
      <c r="M100" s="79">
        <f t="shared" si="12"/>
        <v>134</v>
      </c>
      <c r="N100" s="79">
        <v>104</v>
      </c>
      <c r="O100" s="79">
        <v>26</v>
      </c>
      <c r="P100" s="79">
        <v>3</v>
      </c>
      <c r="Q100" s="79">
        <f t="shared" si="13"/>
        <v>130</v>
      </c>
      <c r="R100" s="79">
        <v>87</v>
      </c>
      <c r="S100" s="79">
        <v>44</v>
      </c>
      <c r="T100" s="79">
        <v>1</v>
      </c>
      <c r="U100" s="79">
        <f t="shared" si="14"/>
        <v>131</v>
      </c>
      <c r="V100" s="9"/>
      <c r="W100" s="9"/>
      <c r="X100" s="9"/>
      <c r="Y100" s="9">
        <f t="shared" si="15"/>
        <v>0</v>
      </c>
      <c r="Z100" s="9"/>
      <c r="AA100" s="9"/>
      <c r="AB100" s="9"/>
      <c r="AC100" s="9">
        <f t="shared" si="16"/>
        <v>0</v>
      </c>
      <c r="AD100" s="9">
        <f t="shared" si="17"/>
        <v>536</v>
      </c>
      <c r="AE100" s="9">
        <f t="shared" si="18"/>
        <v>7</v>
      </c>
      <c r="AF100" s="9">
        <f t="array" ref="AF100">1+COUNTIF($AD$4:$AD$253,"&gt;"&amp;AD100)+SUM(IF($AD$4:$AD$253=AD100,IF($AN$4:$AN$253&gt;AN100,1,0),0))+SUM(IF($AD$4:$AD$253=AD100,IF($AN$4:$AN$253=AN100,IF($AE$4:$AE$253&lt;AE100,1,0),0),0))+SUM(IF($AD$4:$AD$253=AD100,IF($AN$4:$AN$253=AN100,IF($AE$4:$AE$253=AE100,IF($AP$4:$AP$253&gt;AP100,1,0),0),0),0))</f>
        <v>20</v>
      </c>
      <c r="AG100" s="60">
        <v>97</v>
      </c>
      <c r="AH100" s="94">
        <f t="shared" si="21"/>
        <v>1013</v>
      </c>
      <c r="AI100" s="94">
        <f>AN100+AN101</f>
        <v>302</v>
      </c>
      <c r="AJ100" s="94">
        <f>AE100+AE101</f>
        <v>18</v>
      </c>
      <c r="AK100" s="20">
        <f t="array" ref="AK100">1+(SUM(IF($AH$4:$AH$253&gt;AH100,1,0))+SUM(IF($AH$4:$AH$253=AH100,IF($AI$4:$AI$253&gt;AI100,1,0),0))+SUM(IF($AH$4:$AH$253=AH100,IF($AI$4:$AI$253=AI100,IF($AJ$4:$AJ$253&lt;AJ100,1,0),0),0))+SUM(IF($AH$4:$AH$253=AH100,IF($AI$4:$AI$253=AI100,IF($AJ$4:$AJ$253=AJ100,IF($AQ$4:$AQ$253&gt;AQ100,1,0),0),0),0)))*2</f>
        <v>57</v>
      </c>
      <c r="AL100" s="60">
        <v>97</v>
      </c>
      <c r="AM100" s="61"/>
      <c r="AN100" s="60">
        <f t="shared" si="19"/>
        <v>158</v>
      </c>
      <c r="AO100" s="60">
        <f t="shared" si="20"/>
        <v>378</v>
      </c>
      <c r="AP100" s="65">
        <v>154</v>
      </c>
      <c r="AQ100" s="65">
        <v>154</v>
      </c>
    </row>
    <row r="101" spans="1:43" ht="13.7" customHeight="1" x14ac:dyDescent="0.2">
      <c r="A101" s="7">
        <v>98</v>
      </c>
      <c r="B101" s="78" t="s">
        <v>141</v>
      </c>
      <c r="C101" s="12" t="s">
        <v>142</v>
      </c>
      <c r="D101" s="28" t="s">
        <v>137</v>
      </c>
      <c r="E101" s="29" t="s">
        <v>54</v>
      </c>
      <c r="F101" s="79">
        <v>87</v>
      </c>
      <c r="G101" s="79">
        <v>27</v>
      </c>
      <c r="H101" s="79">
        <v>3</v>
      </c>
      <c r="I101" s="79">
        <f t="shared" si="11"/>
        <v>114</v>
      </c>
      <c r="J101" s="79">
        <v>82</v>
      </c>
      <c r="K101" s="79">
        <v>49</v>
      </c>
      <c r="L101" s="79">
        <v>0</v>
      </c>
      <c r="M101" s="79">
        <f t="shared" si="12"/>
        <v>131</v>
      </c>
      <c r="N101" s="79">
        <v>88</v>
      </c>
      <c r="O101" s="79">
        <v>42</v>
      </c>
      <c r="P101" s="79">
        <v>2</v>
      </c>
      <c r="Q101" s="79">
        <f t="shared" si="13"/>
        <v>130</v>
      </c>
      <c r="R101" s="79">
        <v>76</v>
      </c>
      <c r="S101" s="79">
        <v>26</v>
      </c>
      <c r="T101" s="79">
        <v>6</v>
      </c>
      <c r="U101" s="79">
        <f t="shared" si="14"/>
        <v>102</v>
      </c>
      <c r="V101" s="9"/>
      <c r="W101" s="9"/>
      <c r="X101" s="9"/>
      <c r="Y101" s="9">
        <f t="shared" si="15"/>
        <v>0</v>
      </c>
      <c r="Z101" s="9"/>
      <c r="AA101" s="9"/>
      <c r="AB101" s="9"/>
      <c r="AC101" s="9">
        <f t="shared" si="16"/>
        <v>0</v>
      </c>
      <c r="AD101" s="9">
        <f t="shared" si="17"/>
        <v>477</v>
      </c>
      <c r="AE101" s="9">
        <f t="shared" si="18"/>
        <v>11</v>
      </c>
      <c r="AF101" s="9">
        <f t="array" ref="AF101">1+COUNTIF($AD$4:$AD$253,"&gt;"&amp;AD101)+SUM(IF($AD$4:$AD$253=AD101,IF($AN$4:$AN$253&gt;AN101,1,0),0))+SUM(IF($AD$4:$AD$253=AD101,IF($AN$4:$AN$253=AN101,IF($AE$4:$AE$253&lt;AE101,1,0),0),0))+SUM(IF($AD$4:$AD$253=AD101,IF($AN$4:$AN$253=AN101,IF($AE$4:$AE$253=AE101,IF($AP$4:$AP$253&gt;AP101,1,0),0),0),0))</f>
        <v>81</v>
      </c>
      <c r="AG101" s="60">
        <v>98</v>
      </c>
      <c r="AH101" s="94"/>
      <c r="AI101" s="94"/>
      <c r="AJ101" s="94"/>
      <c r="AK101" s="20">
        <f>AK100+1</f>
        <v>58</v>
      </c>
      <c r="AL101" s="60">
        <v>98</v>
      </c>
      <c r="AM101" s="62"/>
      <c r="AN101" s="60">
        <f t="shared" si="19"/>
        <v>144</v>
      </c>
      <c r="AO101" s="60">
        <f t="shared" si="20"/>
        <v>333</v>
      </c>
      <c r="AP101" s="65">
        <v>153</v>
      </c>
    </row>
    <row r="102" spans="1:43" ht="13.7" customHeight="1" x14ac:dyDescent="0.2">
      <c r="A102" s="7">
        <v>99</v>
      </c>
      <c r="B102" s="78" t="s">
        <v>135</v>
      </c>
      <c r="C102" s="16" t="s">
        <v>136</v>
      </c>
      <c r="D102" s="28" t="s">
        <v>137</v>
      </c>
      <c r="E102" s="29" t="s">
        <v>54</v>
      </c>
      <c r="F102" s="79">
        <v>68</v>
      </c>
      <c r="G102" s="79">
        <v>24</v>
      </c>
      <c r="H102" s="79">
        <v>3</v>
      </c>
      <c r="I102" s="79">
        <f t="shared" si="11"/>
        <v>92</v>
      </c>
      <c r="J102" s="79">
        <v>92</v>
      </c>
      <c r="K102" s="79">
        <v>54</v>
      </c>
      <c r="L102" s="79">
        <v>0</v>
      </c>
      <c r="M102" s="79">
        <f t="shared" si="12"/>
        <v>146</v>
      </c>
      <c r="N102" s="79">
        <v>80</v>
      </c>
      <c r="O102" s="79">
        <v>44</v>
      </c>
      <c r="P102" s="79">
        <v>4</v>
      </c>
      <c r="Q102" s="79">
        <f t="shared" si="13"/>
        <v>124</v>
      </c>
      <c r="R102" s="79">
        <v>102</v>
      </c>
      <c r="S102" s="79">
        <v>42</v>
      </c>
      <c r="T102" s="79">
        <v>1</v>
      </c>
      <c r="U102" s="79">
        <f t="shared" si="14"/>
        <v>144</v>
      </c>
      <c r="V102" s="9"/>
      <c r="W102" s="9"/>
      <c r="X102" s="9"/>
      <c r="Y102" s="9">
        <f t="shared" si="15"/>
        <v>0</v>
      </c>
      <c r="Z102" s="9"/>
      <c r="AA102" s="9"/>
      <c r="AB102" s="9"/>
      <c r="AC102" s="9">
        <f t="shared" si="16"/>
        <v>0</v>
      </c>
      <c r="AD102" s="9">
        <f t="shared" si="17"/>
        <v>506</v>
      </c>
      <c r="AE102" s="9">
        <f t="shared" si="18"/>
        <v>8</v>
      </c>
      <c r="AF102" s="9">
        <f t="array" ref="AF102">1+COUNTIF($AD$4:$AD$253,"&gt;"&amp;AD102)+SUM(IF($AD$4:$AD$253=AD102,IF($AN$4:$AN$253&gt;AN102,1,0),0))+SUM(IF($AD$4:$AD$253=AD102,IF($AN$4:$AN$253=AN102,IF($AE$4:$AE$253&lt;AE102,1,0),0),0))+SUM(IF($AD$4:$AD$253=AD102,IF($AN$4:$AN$253=AN102,IF($AE$4:$AE$253=AE102,IF($AP$4:$AP$253&gt;AP102,1,0),0),0),0))</f>
        <v>52</v>
      </c>
      <c r="AG102" s="60">
        <v>99</v>
      </c>
      <c r="AH102" s="94">
        <f t="shared" si="21"/>
        <v>1075</v>
      </c>
      <c r="AI102" s="94">
        <f>AN102+AN103</f>
        <v>379</v>
      </c>
      <c r="AJ102" s="94">
        <f>AE102+AE103</f>
        <v>9</v>
      </c>
      <c r="AK102" s="20">
        <f t="array" ref="AK102">1+(SUM(IF($AH$4:$AH$253&gt;AH102,1,0))+SUM(IF($AH$4:$AH$253=AH102,IF($AI$4:$AI$253&gt;AI102,1,0),0))+SUM(IF($AH$4:$AH$253=AH102,IF($AI$4:$AI$253=AI102,IF($AJ$4:$AJ$253&lt;AJ102,1,0),0),0))+SUM(IF($AH$4:$AH$253=AH102,IF($AI$4:$AI$253=AI102,IF($AJ$4:$AJ$253=AJ102,IF($AQ$4:$AQ$253&gt;AQ102,1,0),0),0),0)))*2</f>
        <v>15</v>
      </c>
      <c r="AL102" s="60">
        <v>99</v>
      </c>
      <c r="AM102" s="61"/>
      <c r="AN102" s="60">
        <f t="shared" si="19"/>
        <v>164</v>
      </c>
      <c r="AO102" s="60">
        <f t="shared" si="20"/>
        <v>342</v>
      </c>
      <c r="AP102" s="65">
        <v>152</v>
      </c>
      <c r="AQ102" s="65">
        <v>152</v>
      </c>
    </row>
    <row r="103" spans="1:43" ht="13.7" customHeight="1" x14ac:dyDescent="0.2">
      <c r="A103" s="7">
        <v>100</v>
      </c>
      <c r="B103" s="78" t="s">
        <v>51</v>
      </c>
      <c r="C103" s="12" t="s">
        <v>52</v>
      </c>
      <c r="D103" s="28" t="s">
        <v>140</v>
      </c>
      <c r="E103" s="29" t="s">
        <v>54</v>
      </c>
      <c r="F103" s="79">
        <v>89</v>
      </c>
      <c r="G103" s="79">
        <v>54</v>
      </c>
      <c r="H103" s="79">
        <v>0</v>
      </c>
      <c r="I103" s="79">
        <f t="shared" si="11"/>
        <v>143</v>
      </c>
      <c r="J103" s="79">
        <v>88</v>
      </c>
      <c r="K103" s="79">
        <v>72</v>
      </c>
      <c r="L103" s="79">
        <v>0</v>
      </c>
      <c r="M103" s="79">
        <f t="shared" si="12"/>
        <v>160</v>
      </c>
      <c r="N103" s="79">
        <v>89</v>
      </c>
      <c r="O103" s="79">
        <v>53</v>
      </c>
      <c r="P103" s="79">
        <v>1</v>
      </c>
      <c r="Q103" s="79">
        <f t="shared" si="13"/>
        <v>142</v>
      </c>
      <c r="R103" s="79">
        <v>88</v>
      </c>
      <c r="S103" s="79">
        <v>36</v>
      </c>
      <c r="T103" s="79">
        <v>0</v>
      </c>
      <c r="U103" s="79">
        <f t="shared" si="14"/>
        <v>124</v>
      </c>
      <c r="V103" s="9"/>
      <c r="W103" s="9"/>
      <c r="X103" s="9"/>
      <c r="Y103" s="9">
        <f t="shared" si="15"/>
        <v>0</v>
      </c>
      <c r="Z103" s="9"/>
      <c r="AA103" s="9"/>
      <c r="AB103" s="9"/>
      <c r="AC103" s="9">
        <f t="shared" si="16"/>
        <v>0</v>
      </c>
      <c r="AD103" s="9">
        <f t="shared" si="17"/>
        <v>569</v>
      </c>
      <c r="AE103" s="9">
        <f t="shared" si="18"/>
        <v>1</v>
      </c>
      <c r="AF103" s="9">
        <f t="array" ref="AF103">1+COUNTIF($AD$4:$AD$253,"&gt;"&amp;AD103)+SUM(IF($AD$4:$AD$253=AD103,IF($AN$4:$AN$253&gt;AN103,1,0),0))+SUM(IF($AD$4:$AD$253=AD103,IF($AN$4:$AN$253=AN103,IF($AE$4:$AE$253&lt;AE103,1,0),0),0))+SUM(IF($AD$4:$AD$253=AD103,IF($AN$4:$AN$253=AN103,IF($AE$4:$AE$253=AE103,IF($AP$4:$AP$253&gt;AP103,1,0),0),0),0))</f>
        <v>2</v>
      </c>
      <c r="AG103" s="60">
        <v>100</v>
      </c>
      <c r="AH103" s="94"/>
      <c r="AI103" s="94"/>
      <c r="AJ103" s="94"/>
      <c r="AK103" s="20">
        <f>AK102+1</f>
        <v>16</v>
      </c>
      <c r="AL103" s="60">
        <v>100</v>
      </c>
      <c r="AM103" s="62"/>
      <c r="AN103" s="60">
        <f t="shared" si="19"/>
        <v>215</v>
      </c>
      <c r="AO103" s="60">
        <f t="shared" si="20"/>
        <v>354</v>
      </c>
      <c r="AP103" s="65">
        <v>151</v>
      </c>
    </row>
    <row r="104" spans="1:43" ht="13.7" customHeight="1" x14ac:dyDescent="0.2">
      <c r="A104" s="7">
        <v>101</v>
      </c>
      <c r="B104" s="25" t="s">
        <v>138</v>
      </c>
      <c r="C104" s="12" t="s">
        <v>139</v>
      </c>
      <c r="D104" s="28" t="s">
        <v>53</v>
      </c>
      <c r="E104" s="29" t="s">
        <v>54</v>
      </c>
      <c r="F104" s="9">
        <v>105</v>
      </c>
      <c r="G104" s="9">
        <v>35</v>
      </c>
      <c r="H104" s="9">
        <v>1</v>
      </c>
      <c r="I104" s="9">
        <f t="shared" si="11"/>
        <v>140</v>
      </c>
      <c r="J104" s="9">
        <v>88</v>
      </c>
      <c r="K104" s="9">
        <v>35</v>
      </c>
      <c r="L104" s="9">
        <v>4</v>
      </c>
      <c r="M104" s="9">
        <f t="shared" si="12"/>
        <v>123</v>
      </c>
      <c r="N104" s="9">
        <v>79</v>
      </c>
      <c r="O104" s="9">
        <v>35</v>
      </c>
      <c r="P104" s="9">
        <v>3</v>
      </c>
      <c r="Q104" s="9">
        <f t="shared" si="13"/>
        <v>114</v>
      </c>
      <c r="R104" s="9">
        <v>86</v>
      </c>
      <c r="S104" s="9">
        <v>53</v>
      </c>
      <c r="T104" s="9">
        <v>1</v>
      </c>
      <c r="U104" s="9">
        <f t="shared" si="14"/>
        <v>139</v>
      </c>
      <c r="V104" s="9"/>
      <c r="W104" s="9"/>
      <c r="X104" s="9"/>
      <c r="Y104" s="9">
        <f t="shared" si="15"/>
        <v>0</v>
      </c>
      <c r="Z104" s="9"/>
      <c r="AA104" s="9"/>
      <c r="AB104" s="9"/>
      <c r="AC104" s="9">
        <f t="shared" si="16"/>
        <v>0</v>
      </c>
      <c r="AD104" s="9">
        <f t="shared" si="17"/>
        <v>516</v>
      </c>
      <c r="AE104" s="9">
        <f t="shared" si="18"/>
        <v>9</v>
      </c>
      <c r="AF104" s="9">
        <f t="array" ref="AF104">1+COUNTIF($AD$4:$AD$253,"&gt;"&amp;AD104)+SUM(IF($AD$4:$AD$253=AD104,IF($AN$4:$AN$253&gt;AN104,1,0),0))+SUM(IF($AD$4:$AD$253=AD104,IF($AN$4:$AN$253=AN104,IF($AE$4:$AE$253&lt;AE104,1,0),0),0))+SUM(IF($AD$4:$AD$253=AD104,IF($AN$4:$AN$253=AN104,IF($AE$4:$AE$253=AE104,IF($AP$4:$AP$253&gt;AP104,1,0),0),0),0))</f>
        <v>44</v>
      </c>
      <c r="AG104" s="60">
        <v>101</v>
      </c>
      <c r="AH104" s="94">
        <f t="shared" si="21"/>
        <v>1038</v>
      </c>
      <c r="AI104" s="94">
        <f>AN104+AN105</f>
        <v>326</v>
      </c>
      <c r="AJ104" s="94">
        <f>AE104+AE105</f>
        <v>16</v>
      </c>
      <c r="AK104" s="20">
        <f t="array" ref="AK104">1+(SUM(IF($AH$4:$AH$253&gt;AH104,1,0))+SUM(IF($AH$4:$AH$253=AH104,IF($AI$4:$AI$253&gt;AI104,1,0),0))+SUM(IF($AH$4:$AH$253=AH104,IF($AI$4:$AI$253=AI104,IF($AJ$4:$AJ$253&lt;AJ104,1,0),0),0))+SUM(IF($AH$4:$AH$253=AH104,IF($AI$4:$AI$253=AI104,IF($AJ$4:$AJ$253=AJ104,IF($AQ$4:$AQ$253&gt;AQ104,1,0),0),0),0)))*2</f>
        <v>31</v>
      </c>
      <c r="AL104" s="60">
        <v>101</v>
      </c>
      <c r="AM104" s="61"/>
      <c r="AN104" s="60">
        <f t="shared" si="19"/>
        <v>158</v>
      </c>
      <c r="AO104" s="60">
        <f t="shared" si="20"/>
        <v>358</v>
      </c>
      <c r="AP104" s="65">
        <v>150</v>
      </c>
      <c r="AQ104" s="65">
        <v>150</v>
      </c>
    </row>
    <row r="105" spans="1:43" ht="13.7" customHeight="1" x14ac:dyDescent="0.2">
      <c r="A105" s="7">
        <v>102</v>
      </c>
      <c r="B105" s="24" t="s">
        <v>51</v>
      </c>
      <c r="C105" s="16" t="s">
        <v>52</v>
      </c>
      <c r="D105" s="28" t="s">
        <v>53</v>
      </c>
      <c r="E105" s="29" t="s">
        <v>54</v>
      </c>
      <c r="F105" s="9">
        <v>90</v>
      </c>
      <c r="G105" s="9">
        <v>35</v>
      </c>
      <c r="H105" s="9">
        <v>2</v>
      </c>
      <c r="I105" s="9">
        <f t="shared" si="11"/>
        <v>125</v>
      </c>
      <c r="J105" s="9">
        <v>96</v>
      </c>
      <c r="K105" s="9">
        <v>41</v>
      </c>
      <c r="L105" s="9">
        <v>2</v>
      </c>
      <c r="M105" s="9">
        <f t="shared" si="12"/>
        <v>137</v>
      </c>
      <c r="N105" s="9">
        <v>90</v>
      </c>
      <c r="O105" s="9">
        <v>44</v>
      </c>
      <c r="P105" s="9">
        <v>1</v>
      </c>
      <c r="Q105" s="9">
        <f t="shared" si="13"/>
        <v>134</v>
      </c>
      <c r="R105" s="9">
        <v>78</v>
      </c>
      <c r="S105" s="9">
        <v>48</v>
      </c>
      <c r="T105" s="9">
        <v>2</v>
      </c>
      <c r="U105" s="9">
        <f t="shared" si="14"/>
        <v>126</v>
      </c>
      <c r="V105" s="9"/>
      <c r="W105" s="9"/>
      <c r="X105" s="9"/>
      <c r="Y105" s="9">
        <f t="shared" si="15"/>
        <v>0</v>
      </c>
      <c r="Z105" s="9"/>
      <c r="AA105" s="9"/>
      <c r="AB105" s="9"/>
      <c r="AC105" s="9">
        <f t="shared" si="16"/>
        <v>0</v>
      </c>
      <c r="AD105" s="9">
        <f t="shared" si="17"/>
        <v>522</v>
      </c>
      <c r="AE105" s="9">
        <f t="shared" si="18"/>
        <v>7</v>
      </c>
      <c r="AF105" s="9">
        <f t="array" ref="AF105">1+COUNTIF($AD$4:$AD$253,"&gt;"&amp;AD105)+SUM(IF($AD$4:$AD$253=AD105,IF($AN$4:$AN$253&gt;AN105,1,0),0))+SUM(IF($AD$4:$AD$253=AD105,IF($AN$4:$AN$253=AN105,IF($AE$4:$AE$253&lt;AE105,1,0),0),0))+SUM(IF($AD$4:$AD$253=AD105,IF($AN$4:$AN$253=AN105,IF($AE$4:$AE$253=AE105,IF($AP$4:$AP$253&gt;AP105,1,0),0),0),0))</f>
        <v>36</v>
      </c>
      <c r="AG105" s="60">
        <v>102</v>
      </c>
      <c r="AH105" s="94"/>
      <c r="AI105" s="94"/>
      <c r="AJ105" s="94"/>
      <c r="AK105" s="20">
        <f>AK104+1</f>
        <v>32</v>
      </c>
      <c r="AL105" s="60">
        <v>102</v>
      </c>
      <c r="AM105" s="62"/>
      <c r="AN105" s="60">
        <f t="shared" si="19"/>
        <v>168</v>
      </c>
      <c r="AO105" s="60">
        <f t="shared" si="20"/>
        <v>354</v>
      </c>
      <c r="AP105" s="65">
        <v>149</v>
      </c>
    </row>
    <row r="106" spans="1:43" ht="13.7" customHeight="1" x14ac:dyDescent="0.2">
      <c r="A106" s="7">
        <v>103</v>
      </c>
      <c r="B106" s="25" t="s">
        <v>164</v>
      </c>
      <c r="C106" s="12" t="s">
        <v>61</v>
      </c>
      <c r="D106" s="28" t="s">
        <v>53</v>
      </c>
      <c r="E106" s="29" t="s">
        <v>167</v>
      </c>
      <c r="F106" s="9">
        <v>86</v>
      </c>
      <c r="G106" s="9">
        <v>35</v>
      </c>
      <c r="H106" s="9">
        <v>3</v>
      </c>
      <c r="I106" s="9">
        <f t="shared" si="11"/>
        <v>121</v>
      </c>
      <c r="J106" s="9">
        <v>100</v>
      </c>
      <c r="K106" s="9">
        <v>44</v>
      </c>
      <c r="L106" s="9">
        <v>3</v>
      </c>
      <c r="M106" s="9">
        <f t="shared" si="12"/>
        <v>144</v>
      </c>
      <c r="N106" s="9">
        <v>101</v>
      </c>
      <c r="O106" s="9">
        <v>44</v>
      </c>
      <c r="P106" s="9">
        <v>1</v>
      </c>
      <c r="Q106" s="9">
        <f t="shared" si="13"/>
        <v>145</v>
      </c>
      <c r="R106" s="9">
        <v>97</v>
      </c>
      <c r="S106" s="9">
        <v>51</v>
      </c>
      <c r="T106" s="9">
        <v>1</v>
      </c>
      <c r="U106" s="9">
        <f t="shared" si="14"/>
        <v>148</v>
      </c>
      <c r="V106" s="9"/>
      <c r="W106" s="9"/>
      <c r="X106" s="9"/>
      <c r="Y106" s="9">
        <f t="shared" si="15"/>
        <v>0</v>
      </c>
      <c r="Z106" s="9"/>
      <c r="AA106" s="9"/>
      <c r="AB106" s="9"/>
      <c r="AC106" s="9">
        <f t="shared" si="16"/>
        <v>0</v>
      </c>
      <c r="AD106" s="9">
        <f t="shared" si="17"/>
        <v>558</v>
      </c>
      <c r="AE106" s="9">
        <f t="shared" si="18"/>
        <v>8</v>
      </c>
      <c r="AF106" s="9">
        <f t="array" ref="AF106">1+COUNTIF($AD$4:$AD$253,"&gt;"&amp;AD106)+SUM(IF($AD$4:$AD$253=AD106,IF($AN$4:$AN$253&gt;AN106,1,0),0))+SUM(IF($AD$4:$AD$253=AD106,IF($AN$4:$AN$253=AN106,IF($AE$4:$AE$253&lt;AE106,1,0),0),0))+SUM(IF($AD$4:$AD$253=AD106,IF($AN$4:$AN$253=AN106,IF($AE$4:$AE$253=AE106,IF($AP$4:$AP$253&gt;AP106,1,0),0),0),0))</f>
        <v>7</v>
      </c>
      <c r="AG106" s="60">
        <v>103</v>
      </c>
      <c r="AH106" s="94">
        <f t="shared" si="21"/>
        <v>1086</v>
      </c>
      <c r="AI106" s="94">
        <f>AN106+AN107</f>
        <v>333</v>
      </c>
      <c r="AJ106" s="94">
        <f>AE106+AE107</f>
        <v>16</v>
      </c>
      <c r="AK106" s="20">
        <f t="array" ref="AK106">1+(SUM(IF($AH$4:$AH$253&gt;AH106,1,0))+SUM(IF($AH$4:$AH$253=AH106,IF($AI$4:$AI$253&gt;AI106,1,0),0))+SUM(IF($AH$4:$AH$253=AH106,IF($AI$4:$AI$253=AI106,IF($AJ$4:$AJ$253&lt;AJ106,1,0),0),0))+SUM(IF($AH$4:$AH$253=AH106,IF($AI$4:$AI$253=AI106,IF($AJ$4:$AJ$253=AJ106,IF($AQ$4:$AQ$253&gt;AQ106,1,0),0),0),0)))*2</f>
        <v>9</v>
      </c>
      <c r="AL106" s="60">
        <v>103</v>
      </c>
      <c r="AM106" s="61"/>
      <c r="AN106" s="60">
        <f t="shared" si="19"/>
        <v>174</v>
      </c>
      <c r="AO106" s="60">
        <f t="shared" si="20"/>
        <v>384</v>
      </c>
      <c r="AP106" s="65">
        <v>148</v>
      </c>
      <c r="AQ106" s="65">
        <v>148</v>
      </c>
    </row>
    <row r="107" spans="1:43" ht="13.7" customHeight="1" x14ac:dyDescent="0.2">
      <c r="A107" s="7">
        <v>104</v>
      </c>
      <c r="B107" s="24" t="s">
        <v>165</v>
      </c>
      <c r="C107" s="16" t="s">
        <v>166</v>
      </c>
      <c r="D107" s="28" t="s">
        <v>53</v>
      </c>
      <c r="E107" s="29" t="s">
        <v>167</v>
      </c>
      <c r="F107" s="9">
        <v>83</v>
      </c>
      <c r="G107" s="9">
        <v>27</v>
      </c>
      <c r="H107" s="9">
        <v>3</v>
      </c>
      <c r="I107" s="9">
        <f t="shared" si="11"/>
        <v>110</v>
      </c>
      <c r="J107" s="9">
        <v>104</v>
      </c>
      <c r="K107" s="9">
        <v>44</v>
      </c>
      <c r="L107" s="9">
        <v>1</v>
      </c>
      <c r="M107" s="9">
        <f t="shared" si="12"/>
        <v>148</v>
      </c>
      <c r="N107" s="9">
        <v>100</v>
      </c>
      <c r="O107" s="9">
        <v>54</v>
      </c>
      <c r="P107" s="9">
        <v>2</v>
      </c>
      <c r="Q107" s="9">
        <f t="shared" si="13"/>
        <v>154</v>
      </c>
      <c r="R107" s="9">
        <v>82</v>
      </c>
      <c r="S107" s="9">
        <v>34</v>
      </c>
      <c r="T107" s="9">
        <v>2</v>
      </c>
      <c r="U107" s="9">
        <f t="shared" si="14"/>
        <v>116</v>
      </c>
      <c r="V107" s="9"/>
      <c r="W107" s="9"/>
      <c r="X107" s="9"/>
      <c r="Y107" s="9">
        <f t="shared" si="15"/>
        <v>0</v>
      </c>
      <c r="Z107" s="9"/>
      <c r="AA107" s="9"/>
      <c r="AB107" s="9"/>
      <c r="AC107" s="9">
        <f t="shared" si="16"/>
        <v>0</v>
      </c>
      <c r="AD107" s="9">
        <f t="shared" si="17"/>
        <v>528</v>
      </c>
      <c r="AE107" s="9">
        <f t="shared" si="18"/>
        <v>8</v>
      </c>
      <c r="AF107" s="9">
        <f t="array" ref="AF107">1+COUNTIF($AD$4:$AD$253,"&gt;"&amp;AD107)+SUM(IF($AD$4:$AD$253=AD107,IF($AN$4:$AN$253&gt;AN107,1,0),0))+SUM(IF($AD$4:$AD$253=AD107,IF($AN$4:$AN$253=AN107,IF($AE$4:$AE$253&lt;AE107,1,0),0),0))+SUM(IF($AD$4:$AD$253=AD107,IF($AN$4:$AN$253=AN107,IF($AE$4:$AE$253=AE107,IF($AP$4:$AP$253&gt;AP107,1,0),0),0),0))</f>
        <v>30</v>
      </c>
      <c r="AG107" s="60">
        <v>104</v>
      </c>
      <c r="AH107" s="94"/>
      <c r="AI107" s="94"/>
      <c r="AJ107" s="94"/>
      <c r="AK107" s="20">
        <f>AK106+1</f>
        <v>10</v>
      </c>
      <c r="AL107" s="60">
        <v>104</v>
      </c>
      <c r="AM107" s="62"/>
      <c r="AN107" s="60">
        <f t="shared" si="19"/>
        <v>159</v>
      </c>
      <c r="AO107" s="60">
        <f t="shared" si="20"/>
        <v>369</v>
      </c>
      <c r="AP107" s="65">
        <v>147</v>
      </c>
    </row>
    <row r="108" spans="1:43" ht="13.7" customHeight="1" x14ac:dyDescent="0.2">
      <c r="A108" s="7">
        <v>105</v>
      </c>
      <c r="B108" s="25" t="s">
        <v>141</v>
      </c>
      <c r="C108" s="12" t="s">
        <v>142</v>
      </c>
      <c r="D108" s="28" t="s">
        <v>127</v>
      </c>
      <c r="E108" s="29" t="s">
        <v>54</v>
      </c>
      <c r="F108" s="9">
        <v>81</v>
      </c>
      <c r="G108" s="9">
        <v>25</v>
      </c>
      <c r="H108" s="9">
        <v>2</v>
      </c>
      <c r="I108" s="9">
        <f t="shared" si="11"/>
        <v>106</v>
      </c>
      <c r="J108" s="9">
        <v>85</v>
      </c>
      <c r="K108" s="9">
        <v>17</v>
      </c>
      <c r="L108" s="9">
        <v>6</v>
      </c>
      <c r="M108" s="9">
        <f t="shared" si="12"/>
        <v>102</v>
      </c>
      <c r="N108" s="9">
        <v>91</v>
      </c>
      <c r="O108" s="9">
        <v>52</v>
      </c>
      <c r="P108" s="9">
        <v>3</v>
      </c>
      <c r="Q108" s="9">
        <f t="shared" si="13"/>
        <v>143</v>
      </c>
      <c r="R108" s="9">
        <v>81</v>
      </c>
      <c r="S108" s="9">
        <v>25</v>
      </c>
      <c r="T108" s="9">
        <v>6</v>
      </c>
      <c r="U108" s="9">
        <f t="shared" si="14"/>
        <v>106</v>
      </c>
      <c r="V108" s="9"/>
      <c r="W108" s="9"/>
      <c r="X108" s="9"/>
      <c r="Y108" s="9">
        <f t="shared" si="15"/>
        <v>0</v>
      </c>
      <c r="Z108" s="9"/>
      <c r="AA108" s="9"/>
      <c r="AB108" s="9"/>
      <c r="AC108" s="9">
        <f t="shared" si="16"/>
        <v>0</v>
      </c>
      <c r="AD108" s="9">
        <f t="shared" si="17"/>
        <v>457</v>
      </c>
      <c r="AE108" s="9">
        <f t="shared" si="18"/>
        <v>17</v>
      </c>
      <c r="AF108" s="9">
        <f t="array" ref="AF108">1+COUNTIF($AD$4:$AD$253,"&gt;"&amp;AD108)+SUM(IF($AD$4:$AD$253=AD108,IF($AN$4:$AN$253&gt;AN108,1,0),0))+SUM(IF($AD$4:$AD$253=AD108,IF($AN$4:$AN$253=AN108,IF($AE$4:$AE$253&lt;AE108,1,0),0),0))+SUM(IF($AD$4:$AD$253=AD108,IF($AN$4:$AN$253=AN108,IF($AE$4:$AE$253=AE108,IF($AP$4:$AP$253&gt;AP108,1,0),0),0),0))</f>
        <v>97</v>
      </c>
      <c r="AG108" s="60">
        <v>105</v>
      </c>
      <c r="AH108" s="94">
        <f t="shared" si="21"/>
        <v>934</v>
      </c>
      <c r="AI108" s="94">
        <f>AN108+AN109</f>
        <v>268</v>
      </c>
      <c r="AJ108" s="94">
        <f>AE108+AE109</f>
        <v>33</v>
      </c>
      <c r="AK108" s="20">
        <f t="array" ref="AK108">1+(SUM(IF($AH$4:$AH$253&gt;AH108,1,0))+SUM(IF($AH$4:$AH$253=AH108,IF($AI$4:$AI$253&gt;AI108,1,0),0))+SUM(IF($AH$4:$AH$253=AH108,IF($AI$4:$AI$253=AI108,IF($AJ$4:$AJ$253&lt;AJ108,1,0),0),0))+SUM(IF($AH$4:$AH$253=AH108,IF($AI$4:$AI$253=AI108,IF($AJ$4:$AJ$253=AJ108,IF($AQ$4:$AQ$253&gt;AQ108,1,0),0),0),0)))*2</f>
        <v>95</v>
      </c>
      <c r="AL108" s="60">
        <v>105</v>
      </c>
      <c r="AM108" s="61"/>
      <c r="AN108" s="60">
        <f t="shared" si="19"/>
        <v>119</v>
      </c>
      <c r="AO108" s="60">
        <f t="shared" si="20"/>
        <v>338</v>
      </c>
      <c r="AP108" s="65">
        <v>146</v>
      </c>
      <c r="AQ108" s="65">
        <v>146</v>
      </c>
    </row>
    <row r="109" spans="1:43" ht="13.7" customHeight="1" x14ac:dyDescent="0.2">
      <c r="A109" s="7">
        <v>106</v>
      </c>
      <c r="B109" s="24" t="s">
        <v>125</v>
      </c>
      <c r="C109" s="16" t="s">
        <v>126</v>
      </c>
      <c r="D109" s="28" t="s">
        <v>127</v>
      </c>
      <c r="E109" s="29" t="s">
        <v>54</v>
      </c>
      <c r="F109" s="9">
        <v>76</v>
      </c>
      <c r="G109" s="9">
        <v>32</v>
      </c>
      <c r="H109" s="9">
        <v>5</v>
      </c>
      <c r="I109" s="9">
        <f t="shared" si="11"/>
        <v>108</v>
      </c>
      <c r="J109" s="9">
        <v>85</v>
      </c>
      <c r="K109" s="9">
        <v>41</v>
      </c>
      <c r="L109" s="9">
        <v>4</v>
      </c>
      <c r="M109" s="9">
        <f t="shared" si="12"/>
        <v>126</v>
      </c>
      <c r="N109" s="9">
        <v>88</v>
      </c>
      <c r="O109" s="9">
        <v>33</v>
      </c>
      <c r="P109" s="9">
        <v>4</v>
      </c>
      <c r="Q109" s="9">
        <f t="shared" si="13"/>
        <v>121</v>
      </c>
      <c r="R109" s="9">
        <v>79</v>
      </c>
      <c r="S109" s="9">
        <v>43</v>
      </c>
      <c r="T109" s="9">
        <v>3</v>
      </c>
      <c r="U109" s="9">
        <f t="shared" si="14"/>
        <v>122</v>
      </c>
      <c r="V109" s="9"/>
      <c r="W109" s="9"/>
      <c r="X109" s="9"/>
      <c r="Y109" s="9">
        <f t="shared" si="15"/>
        <v>0</v>
      </c>
      <c r="Z109" s="9"/>
      <c r="AA109" s="9"/>
      <c r="AB109" s="9"/>
      <c r="AC109" s="9">
        <f t="shared" si="16"/>
        <v>0</v>
      </c>
      <c r="AD109" s="9">
        <f t="shared" si="17"/>
        <v>477</v>
      </c>
      <c r="AE109" s="9">
        <f t="shared" si="18"/>
        <v>16</v>
      </c>
      <c r="AF109" s="9">
        <f t="array" ref="AF109">1+COUNTIF($AD$4:$AD$253,"&gt;"&amp;AD109)+SUM(IF($AD$4:$AD$253=AD109,IF($AN$4:$AN$253&gt;AN109,1,0),0))+SUM(IF($AD$4:$AD$253=AD109,IF($AN$4:$AN$253=AN109,IF($AE$4:$AE$253&lt;AE109,1,0),0),0))+SUM(IF($AD$4:$AD$253=AD109,IF($AN$4:$AN$253=AN109,IF($AE$4:$AE$253=AE109,IF($AP$4:$AP$253&gt;AP109,1,0),0),0),0))</f>
        <v>80</v>
      </c>
      <c r="AG109" s="60">
        <v>106</v>
      </c>
      <c r="AH109" s="94"/>
      <c r="AI109" s="94"/>
      <c r="AJ109" s="94"/>
      <c r="AK109" s="20">
        <f>AK108+1</f>
        <v>96</v>
      </c>
      <c r="AL109" s="60">
        <v>106</v>
      </c>
      <c r="AM109" s="62"/>
      <c r="AN109" s="60">
        <f t="shared" si="19"/>
        <v>149</v>
      </c>
      <c r="AO109" s="60">
        <f t="shared" si="20"/>
        <v>328</v>
      </c>
      <c r="AP109" s="65">
        <v>145</v>
      </c>
    </row>
    <row r="110" spans="1:43" ht="13.7" customHeight="1" x14ac:dyDescent="0.2">
      <c r="A110" s="7">
        <v>107</v>
      </c>
      <c r="B110" s="25" t="s">
        <v>55</v>
      </c>
      <c r="C110" s="12" t="s">
        <v>56</v>
      </c>
      <c r="D110" s="28" t="s">
        <v>53</v>
      </c>
      <c r="E110" s="29" t="s">
        <v>54</v>
      </c>
      <c r="F110" s="9">
        <v>96</v>
      </c>
      <c r="G110" s="9">
        <v>42</v>
      </c>
      <c r="H110" s="9">
        <v>2</v>
      </c>
      <c r="I110" s="9">
        <f t="shared" si="11"/>
        <v>138</v>
      </c>
      <c r="J110" s="9">
        <v>86</v>
      </c>
      <c r="K110" s="9">
        <v>53</v>
      </c>
      <c r="L110" s="9">
        <v>2</v>
      </c>
      <c r="M110" s="9">
        <f t="shared" si="12"/>
        <v>139</v>
      </c>
      <c r="N110" s="9">
        <v>97</v>
      </c>
      <c r="O110" s="9">
        <v>43</v>
      </c>
      <c r="P110" s="9">
        <v>2</v>
      </c>
      <c r="Q110" s="9">
        <f t="shared" si="13"/>
        <v>140</v>
      </c>
      <c r="R110" s="9">
        <v>90</v>
      </c>
      <c r="S110" s="9">
        <v>54</v>
      </c>
      <c r="T110" s="9">
        <v>0</v>
      </c>
      <c r="U110" s="9">
        <f t="shared" si="14"/>
        <v>144</v>
      </c>
      <c r="V110" s="9"/>
      <c r="W110" s="9"/>
      <c r="X110" s="9"/>
      <c r="Y110" s="9">
        <f t="shared" si="15"/>
        <v>0</v>
      </c>
      <c r="Z110" s="9"/>
      <c r="AA110" s="9"/>
      <c r="AB110" s="9"/>
      <c r="AC110" s="9">
        <f t="shared" si="16"/>
        <v>0</v>
      </c>
      <c r="AD110" s="9">
        <f t="shared" si="17"/>
        <v>561</v>
      </c>
      <c r="AE110" s="9">
        <f t="shared" si="18"/>
        <v>6</v>
      </c>
      <c r="AF110" s="9">
        <f t="array" ref="AF110">1+COUNTIF($AD$4:$AD$253,"&gt;"&amp;AD110)+SUM(IF($AD$4:$AD$253=AD110,IF($AN$4:$AN$253&gt;AN110,1,0),0))+SUM(IF($AD$4:$AD$253=AD110,IF($AN$4:$AN$253=AN110,IF($AE$4:$AE$253&lt;AE110,1,0),0),0))+SUM(IF($AD$4:$AD$253=AD110,IF($AN$4:$AN$253=AN110,IF($AE$4:$AE$253=AE110,IF($AP$4:$AP$253&gt;AP110,1,0),0),0),0))</f>
        <v>5</v>
      </c>
      <c r="AG110" s="60">
        <v>107</v>
      </c>
      <c r="AH110" s="94">
        <f t="shared" si="21"/>
        <v>1069</v>
      </c>
      <c r="AI110" s="94">
        <f>AN110+AN111</f>
        <v>333</v>
      </c>
      <c r="AJ110" s="94">
        <f>AE110+AE111</f>
        <v>15</v>
      </c>
      <c r="AK110" s="20">
        <f t="array" ref="AK110">1+(SUM(IF($AH$4:$AH$253&gt;AH110,1,0))+SUM(IF($AH$4:$AH$253=AH110,IF($AI$4:$AI$253&gt;AI110,1,0),0))+SUM(IF($AH$4:$AH$253=AH110,IF($AI$4:$AI$253=AI110,IF($AJ$4:$AJ$253&lt;AJ110,1,0),0),0))+SUM(IF($AH$4:$AH$253=AH110,IF($AI$4:$AI$253=AI110,IF($AJ$4:$AJ$253=AJ110,IF($AQ$4:$AQ$253&gt;AQ110,1,0),0),0),0)))*2</f>
        <v>17</v>
      </c>
      <c r="AL110" s="60">
        <v>107</v>
      </c>
      <c r="AM110" s="61"/>
      <c r="AN110" s="60">
        <f t="shared" si="19"/>
        <v>192</v>
      </c>
      <c r="AO110" s="60">
        <f t="shared" si="20"/>
        <v>369</v>
      </c>
      <c r="AP110" s="65">
        <v>144</v>
      </c>
      <c r="AQ110" s="65">
        <v>144</v>
      </c>
    </row>
    <row r="111" spans="1:43" ht="13.7" customHeight="1" x14ac:dyDescent="0.2">
      <c r="A111" s="7">
        <v>108</v>
      </c>
      <c r="B111" s="24" t="s">
        <v>99</v>
      </c>
      <c r="C111" s="16" t="s">
        <v>100</v>
      </c>
      <c r="D111" s="28" t="s">
        <v>53</v>
      </c>
      <c r="E111" s="29" t="s">
        <v>54</v>
      </c>
      <c r="F111" s="9">
        <v>78</v>
      </c>
      <c r="G111" s="9">
        <v>43</v>
      </c>
      <c r="H111" s="9">
        <v>0</v>
      </c>
      <c r="I111" s="9">
        <f t="shared" si="11"/>
        <v>121</v>
      </c>
      <c r="J111" s="9">
        <v>97</v>
      </c>
      <c r="K111" s="9">
        <v>36</v>
      </c>
      <c r="L111" s="9">
        <v>4</v>
      </c>
      <c r="M111" s="9">
        <f t="shared" si="12"/>
        <v>133</v>
      </c>
      <c r="N111" s="9">
        <v>98</v>
      </c>
      <c r="O111" s="9">
        <v>36</v>
      </c>
      <c r="P111" s="9">
        <v>3</v>
      </c>
      <c r="Q111" s="9">
        <f t="shared" si="13"/>
        <v>134</v>
      </c>
      <c r="R111" s="9">
        <v>94</v>
      </c>
      <c r="S111" s="9">
        <v>26</v>
      </c>
      <c r="T111" s="9">
        <v>2</v>
      </c>
      <c r="U111" s="9">
        <f t="shared" si="14"/>
        <v>120</v>
      </c>
      <c r="V111" s="9"/>
      <c r="W111" s="9"/>
      <c r="X111" s="9"/>
      <c r="Y111" s="9">
        <f t="shared" si="15"/>
        <v>0</v>
      </c>
      <c r="Z111" s="9"/>
      <c r="AA111" s="9"/>
      <c r="AB111" s="9"/>
      <c r="AC111" s="9">
        <f t="shared" si="16"/>
        <v>0</v>
      </c>
      <c r="AD111" s="9">
        <f t="shared" si="17"/>
        <v>508</v>
      </c>
      <c r="AE111" s="9">
        <f t="shared" si="18"/>
        <v>9</v>
      </c>
      <c r="AF111" s="9">
        <f t="array" ref="AF111">1+COUNTIF($AD$4:$AD$253,"&gt;"&amp;AD111)+SUM(IF($AD$4:$AD$253=AD111,IF($AN$4:$AN$253&gt;AN111,1,0),0))+SUM(IF($AD$4:$AD$253=AD111,IF($AN$4:$AN$253=AN111,IF($AE$4:$AE$253&lt;AE111,1,0),0),0))+SUM(IF($AD$4:$AD$253=AD111,IF($AN$4:$AN$253=AN111,IF($AE$4:$AE$253=AE111,IF($AP$4:$AP$253&gt;AP111,1,0),0),0),0))</f>
        <v>49</v>
      </c>
      <c r="AG111" s="60">
        <v>108</v>
      </c>
      <c r="AH111" s="94"/>
      <c r="AI111" s="94"/>
      <c r="AJ111" s="94"/>
      <c r="AK111" s="20">
        <f>AK110+1</f>
        <v>18</v>
      </c>
      <c r="AL111" s="60">
        <v>108</v>
      </c>
      <c r="AM111" s="62"/>
      <c r="AN111" s="60">
        <f t="shared" si="19"/>
        <v>141</v>
      </c>
      <c r="AO111" s="60">
        <f t="shared" si="20"/>
        <v>367</v>
      </c>
      <c r="AP111" s="65">
        <v>143</v>
      </c>
    </row>
    <row r="112" spans="1:43" ht="13.7" customHeight="1" x14ac:dyDescent="0.2">
      <c r="A112" s="7">
        <v>109</v>
      </c>
      <c r="B112" s="25" t="s">
        <v>146</v>
      </c>
      <c r="C112" s="12" t="s">
        <v>64</v>
      </c>
      <c r="D112" s="28" t="s">
        <v>137</v>
      </c>
      <c r="E112" s="29" t="s">
        <v>54</v>
      </c>
      <c r="F112" s="9">
        <v>89</v>
      </c>
      <c r="G112" s="9">
        <v>44</v>
      </c>
      <c r="H112" s="9">
        <v>3</v>
      </c>
      <c r="I112" s="9">
        <f t="shared" si="11"/>
        <v>133</v>
      </c>
      <c r="J112" s="9">
        <v>95</v>
      </c>
      <c r="K112" s="9">
        <v>25</v>
      </c>
      <c r="L112" s="9">
        <v>4</v>
      </c>
      <c r="M112" s="9">
        <f t="shared" si="12"/>
        <v>120</v>
      </c>
      <c r="N112" s="9">
        <v>88</v>
      </c>
      <c r="O112" s="9">
        <v>41</v>
      </c>
      <c r="P112" s="9">
        <v>2</v>
      </c>
      <c r="Q112" s="9">
        <f t="shared" si="13"/>
        <v>129</v>
      </c>
      <c r="R112" s="9">
        <v>86</v>
      </c>
      <c r="S112" s="9">
        <v>26</v>
      </c>
      <c r="T112" s="9">
        <v>4</v>
      </c>
      <c r="U112" s="9">
        <f t="shared" si="14"/>
        <v>112</v>
      </c>
      <c r="V112" s="9"/>
      <c r="W112" s="9"/>
      <c r="X112" s="9"/>
      <c r="Y112" s="9">
        <f t="shared" si="15"/>
        <v>0</v>
      </c>
      <c r="Z112" s="9"/>
      <c r="AA112" s="9"/>
      <c r="AB112" s="9"/>
      <c r="AC112" s="9">
        <f t="shared" si="16"/>
        <v>0</v>
      </c>
      <c r="AD112" s="9">
        <f t="shared" si="17"/>
        <v>494</v>
      </c>
      <c r="AE112" s="9">
        <f t="shared" si="18"/>
        <v>13</v>
      </c>
      <c r="AF112" s="9">
        <f t="array" ref="AF112">1+COUNTIF($AD$4:$AD$253,"&gt;"&amp;AD112)+SUM(IF($AD$4:$AD$253=AD112,IF($AN$4:$AN$253&gt;AN112,1,0),0))+SUM(IF($AD$4:$AD$253=AD112,IF($AN$4:$AN$253=AN112,IF($AE$4:$AE$253&lt;AE112,1,0),0),0))+SUM(IF($AD$4:$AD$253=AD112,IF($AN$4:$AN$253=AN112,IF($AE$4:$AE$253=AE112,IF($AP$4:$AP$253&gt;AP112,1,0),0),0),0))</f>
        <v>62</v>
      </c>
      <c r="AG112" s="60">
        <v>109</v>
      </c>
      <c r="AH112" s="94">
        <f t="shared" si="21"/>
        <v>1025</v>
      </c>
      <c r="AI112" s="94">
        <f>AN112+AN113</f>
        <v>316</v>
      </c>
      <c r="AJ112" s="94">
        <f>AE112+AE113</f>
        <v>19</v>
      </c>
      <c r="AK112" s="20">
        <f t="array" ref="AK112">1+(SUM(IF($AH$4:$AH$253&gt;AH112,1,0))+SUM(IF($AH$4:$AH$253=AH112,IF($AI$4:$AI$253&gt;AI112,1,0),0))+SUM(IF($AH$4:$AH$253=AH112,IF($AI$4:$AI$253=AI112,IF($AJ$4:$AJ$253&lt;AJ112,1,0),0),0))+SUM(IF($AH$4:$AH$253=AH112,IF($AI$4:$AI$253=AI112,IF($AJ$4:$AJ$253=AJ112,IF($AQ$4:$AQ$253&gt;AQ112,1,0),0),0),0)))*2</f>
        <v>41</v>
      </c>
      <c r="AL112" s="60">
        <v>109</v>
      </c>
      <c r="AM112" s="61"/>
      <c r="AN112" s="60">
        <f t="shared" si="19"/>
        <v>136</v>
      </c>
      <c r="AO112" s="60">
        <f t="shared" si="20"/>
        <v>358</v>
      </c>
      <c r="AP112" s="65">
        <v>142</v>
      </c>
      <c r="AQ112" s="65">
        <v>142</v>
      </c>
    </row>
    <row r="113" spans="1:43" ht="13.7" customHeight="1" x14ac:dyDescent="0.2">
      <c r="A113" s="7">
        <v>110</v>
      </c>
      <c r="B113" s="24" t="s">
        <v>134</v>
      </c>
      <c r="C113" s="16" t="s">
        <v>70</v>
      </c>
      <c r="D113" s="28" t="s">
        <v>140</v>
      </c>
      <c r="E113" s="29" t="s">
        <v>54</v>
      </c>
      <c r="F113" s="9">
        <v>90</v>
      </c>
      <c r="G113" s="9">
        <v>41</v>
      </c>
      <c r="H113" s="9">
        <v>1</v>
      </c>
      <c r="I113" s="9">
        <f t="shared" si="11"/>
        <v>131</v>
      </c>
      <c r="J113" s="9">
        <v>87</v>
      </c>
      <c r="K113" s="9">
        <v>40</v>
      </c>
      <c r="L113" s="9">
        <v>1</v>
      </c>
      <c r="M113" s="9">
        <f t="shared" si="12"/>
        <v>127</v>
      </c>
      <c r="N113" s="9">
        <v>86</v>
      </c>
      <c r="O113" s="9">
        <v>47</v>
      </c>
      <c r="P113" s="9">
        <v>2</v>
      </c>
      <c r="Q113" s="9">
        <f t="shared" si="13"/>
        <v>133</v>
      </c>
      <c r="R113" s="9">
        <v>88</v>
      </c>
      <c r="S113" s="9">
        <v>52</v>
      </c>
      <c r="T113" s="9">
        <v>2</v>
      </c>
      <c r="U113" s="9">
        <f t="shared" si="14"/>
        <v>140</v>
      </c>
      <c r="V113" s="9"/>
      <c r="W113" s="9"/>
      <c r="X113" s="9"/>
      <c r="Y113" s="9">
        <f t="shared" si="15"/>
        <v>0</v>
      </c>
      <c r="Z113" s="9"/>
      <c r="AA113" s="9"/>
      <c r="AB113" s="9"/>
      <c r="AC113" s="9">
        <f t="shared" si="16"/>
        <v>0</v>
      </c>
      <c r="AD113" s="9">
        <f t="shared" si="17"/>
        <v>531</v>
      </c>
      <c r="AE113" s="9">
        <f t="shared" si="18"/>
        <v>6</v>
      </c>
      <c r="AF113" s="9">
        <f t="array" ref="AF113">1+COUNTIF($AD$4:$AD$253,"&gt;"&amp;AD113)+SUM(IF($AD$4:$AD$253=AD113,IF($AN$4:$AN$253&gt;AN113,1,0),0))+SUM(IF($AD$4:$AD$253=AD113,IF($AN$4:$AN$253=AN113,IF($AE$4:$AE$253&lt;AE113,1,0),0),0))+SUM(IF($AD$4:$AD$253=AD113,IF($AN$4:$AN$253=AN113,IF($AE$4:$AE$253=AE113,IF($AP$4:$AP$253&gt;AP113,1,0),0),0),0))</f>
        <v>25</v>
      </c>
      <c r="AG113" s="60">
        <v>110</v>
      </c>
      <c r="AH113" s="94"/>
      <c r="AI113" s="94"/>
      <c r="AJ113" s="94"/>
      <c r="AK113" s="20">
        <f>AK112+1</f>
        <v>42</v>
      </c>
      <c r="AL113" s="60">
        <v>110</v>
      </c>
      <c r="AM113" s="62"/>
      <c r="AN113" s="60">
        <f t="shared" si="19"/>
        <v>180</v>
      </c>
      <c r="AO113" s="60">
        <f t="shared" si="20"/>
        <v>351</v>
      </c>
      <c r="AP113" s="65">
        <v>141</v>
      </c>
    </row>
    <row r="114" spans="1:43" ht="13.7" customHeight="1" x14ac:dyDescent="0.2">
      <c r="A114" s="7">
        <v>111</v>
      </c>
      <c r="B114" s="25"/>
      <c r="C114" s="12"/>
      <c r="D114" s="28"/>
      <c r="E114" s="29"/>
      <c r="F114" s="9"/>
      <c r="G114" s="9"/>
      <c r="H114" s="9"/>
      <c r="I114" s="9">
        <f t="shared" si="11"/>
        <v>0</v>
      </c>
      <c r="J114" s="9"/>
      <c r="K114" s="9"/>
      <c r="L114" s="9"/>
      <c r="M114" s="9">
        <f t="shared" si="12"/>
        <v>0</v>
      </c>
      <c r="N114" s="9"/>
      <c r="O114" s="9"/>
      <c r="P114" s="9"/>
      <c r="Q114" s="9">
        <f t="shared" si="13"/>
        <v>0</v>
      </c>
      <c r="R114" s="9"/>
      <c r="S114" s="9"/>
      <c r="T114" s="9"/>
      <c r="U114" s="9">
        <f t="shared" si="14"/>
        <v>0</v>
      </c>
      <c r="V114" s="9"/>
      <c r="W114" s="9"/>
      <c r="X114" s="9"/>
      <c r="Y114" s="9">
        <f t="shared" si="15"/>
        <v>0</v>
      </c>
      <c r="Z114" s="9"/>
      <c r="AA114" s="9"/>
      <c r="AB114" s="9"/>
      <c r="AC114" s="9">
        <f t="shared" si="16"/>
        <v>0</v>
      </c>
      <c r="AD114" s="9">
        <f t="shared" si="17"/>
        <v>0</v>
      </c>
      <c r="AE114" s="9">
        <f t="shared" si="18"/>
        <v>0</v>
      </c>
      <c r="AF114" s="9">
        <f t="array" ref="AF114">1+COUNTIF($AD$4:$AD$253,"&gt;"&amp;AD114)+SUM(IF($AD$4:$AD$253=AD114,IF($AN$4:$AN$253&gt;AN114,1,0),0))+SUM(IF($AD$4:$AD$253=AD114,IF($AN$4:$AN$253=AN114,IF($AE$4:$AE$253&lt;AE114,1,0),0),0))+SUM(IF($AD$4:$AD$253=AD114,IF($AN$4:$AN$253=AN114,IF($AE$4:$AE$253=AE114,IF($AP$4:$AP$253&gt;AP114,1,0),0),0),0))</f>
        <v>111</v>
      </c>
      <c r="AG114" s="60">
        <v>111</v>
      </c>
      <c r="AH114" s="94">
        <f t="shared" si="21"/>
        <v>0</v>
      </c>
      <c r="AI114" s="94">
        <f>AN114+AN115</f>
        <v>0</v>
      </c>
      <c r="AJ114" s="94">
        <f>AE114+AE115</f>
        <v>0</v>
      </c>
      <c r="AK114" s="20">
        <f t="array" ref="AK114">1+(SUM(IF($AH$4:$AH$253&gt;AH114,1,0))+SUM(IF($AH$4:$AH$253=AH114,IF($AI$4:$AI$253&gt;AI114,1,0),0))+SUM(IF($AH$4:$AH$253=AH114,IF($AI$4:$AI$253=AI114,IF($AJ$4:$AJ$253&lt;AJ114,1,0),0),0))+SUM(IF($AH$4:$AH$253=AH114,IF($AI$4:$AI$253=AI114,IF($AJ$4:$AJ$253=AJ114,IF($AQ$4:$AQ$253&gt;AQ114,1,0),0),0),0)))*2</f>
        <v>111</v>
      </c>
      <c r="AL114" s="60">
        <v>111</v>
      </c>
      <c r="AM114" s="61"/>
      <c r="AN114" s="60">
        <f t="shared" si="19"/>
        <v>0</v>
      </c>
      <c r="AO114" s="60">
        <f t="shared" si="20"/>
        <v>0</v>
      </c>
      <c r="AP114" s="65">
        <v>140</v>
      </c>
      <c r="AQ114" s="65">
        <v>140</v>
      </c>
    </row>
    <row r="115" spans="1:43" ht="13.7" customHeight="1" x14ac:dyDescent="0.2">
      <c r="A115" s="7">
        <v>112</v>
      </c>
      <c r="B115" s="24"/>
      <c r="C115" s="16"/>
      <c r="D115" s="28"/>
      <c r="E115" s="29"/>
      <c r="F115" s="9"/>
      <c r="G115" s="9"/>
      <c r="H115" s="9"/>
      <c r="I115" s="9">
        <f t="shared" si="11"/>
        <v>0</v>
      </c>
      <c r="J115" s="9"/>
      <c r="K115" s="9"/>
      <c r="L115" s="9"/>
      <c r="M115" s="9">
        <f t="shared" si="12"/>
        <v>0</v>
      </c>
      <c r="N115" s="9"/>
      <c r="O115" s="9"/>
      <c r="P115" s="9"/>
      <c r="Q115" s="9">
        <f t="shared" si="13"/>
        <v>0</v>
      </c>
      <c r="R115" s="9"/>
      <c r="S115" s="9"/>
      <c r="T115" s="9"/>
      <c r="U115" s="9">
        <f t="shared" si="14"/>
        <v>0</v>
      </c>
      <c r="V115" s="9"/>
      <c r="W115" s="9"/>
      <c r="X115" s="9"/>
      <c r="Y115" s="9">
        <f t="shared" si="15"/>
        <v>0</v>
      </c>
      <c r="Z115" s="9"/>
      <c r="AA115" s="9"/>
      <c r="AB115" s="9"/>
      <c r="AC115" s="9">
        <f t="shared" si="16"/>
        <v>0</v>
      </c>
      <c r="AD115" s="9">
        <f t="shared" si="17"/>
        <v>0</v>
      </c>
      <c r="AE115" s="9">
        <f t="shared" si="18"/>
        <v>0</v>
      </c>
      <c r="AF115" s="9">
        <f t="array" ref="AF115">1+COUNTIF($AD$4:$AD$253,"&gt;"&amp;AD115)+SUM(IF($AD$4:$AD$253=AD115,IF($AN$4:$AN$253&gt;AN115,1,0),0))+SUM(IF($AD$4:$AD$253=AD115,IF($AN$4:$AN$253=AN115,IF($AE$4:$AE$253&lt;AE115,1,0),0),0))+SUM(IF($AD$4:$AD$253=AD115,IF($AN$4:$AN$253=AN115,IF($AE$4:$AE$253=AE115,IF($AP$4:$AP$253&gt;AP115,1,0),0),0),0))</f>
        <v>112</v>
      </c>
      <c r="AG115" s="60">
        <v>112</v>
      </c>
      <c r="AH115" s="94"/>
      <c r="AI115" s="94"/>
      <c r="AJ115" s="94"/>
      <c r="AK115" s="20">
        <f>AK114+1</f>
        <v>112</v>
      </c>
      <c r="AL115" s="60">
        <v>112</v>
      </c>
      <c r="AM115" s="62"/>
      <c r="AN115" s="60">
        <f t="shared" si="19"/>
        <v>0</v>
      </c>
      <c r="AO115" s="60">
        <f t="shared" si="20"/>
        <v>0</v>
      </c>
      <c r="AP115" s="65">
        <v>139</v>
      </c>
    </row>
    <row r="116" spans="1:43" ht="13.7" customHeight="1" x14ac:dyDescent="0.2">
      <c r="A116" s="7">
        <v>113</v>
      </c>
      <c r="B116" s="25"/>
      <c r="C116" s="12"/>
      <c r="D116" s="28"/>
      <c r="E116" s="29"/>
      <c r="F116" s="9"/>
      <c r="G116" s="9"/>
      <c r="H116" s="9"/>
      <c r="I116" s="9">
        <f t="shared" si="11"/>
        <v>0</v>
      </c>
      <c r="J116" s="9"/>
      <c r="K116" s="9"/>
      <c r="L116" s="9"/>
      <c r="M116" s="9">
        <f t="shared" si="12"/>
        <v>0</v>
      </c>
      <c r="N116" s="9"/>
      <c r="O116" s="9"/>
      <c r="P116" s="9"/>
      <c r="Q116" s="9">
        <f t="shared" si="13"/>
        <v>0</v>
      </c>
      <c r="R116" s="9"/>
      <c r="S116" s="9"/>
      <c r="T116" s="9"/>
      <c r="U116" s="9">
        <f t="shared" si="14"/>
        <v>0</v>
      </c>
      <c r="V116" s="9"/>
      <c r="W116" s="9"/>
      <c r="X116" s="9"/>
      <c r="Y116" s="9">
        <f t="shared" si="15"/>
        <v>0</v>
      </c>
      <c r="Z116" s="9"/>
      <c r="AA116" s="9"/>
      <c r="AB116" s="9"/>
      <c r="AC116" s="9">
        <f t="shared" si="16"/>
        <v>0</v>
      </c>
      <c r="AD116" s="9">
        <f t="shared" si="17"/>
        <v>0</v>
      </c>
      <c r="AE116" s="9">
        <f t="shared" si="18"/>
        <v>0</v>
      </c>
      <c r="AF116" s="9">
        <f t="array" ref="AF116">1+COUNTIF($AD$4:$AD$253,"&gt;"&amp;AD116)+SUM(IF($AD$4:$AD$253=AD116,IF($AN$4:$AN$253&gt;AN116,1,0),0))+SUM(IF($AD$4:$AD$253=AD116,IF($AN$4:$AN$253=AN116,IF($AE$4:$AE$253&lt;AE116,1,0),0),0))+SUM(IF($AD$4:$AD$253=AD116,IF($AN$4:$AN$253=AN116,IF($AE$4:$AE$253=AE116,IF($AP$4:$AP$253&gt;AP116,1,0),0),0),0))</f>
        <v>113</v>
      </c>
      <c r="AG116" s="60">
        <v>113</v>
      </c>
      <c r="AH116" s="94">
        <f t="shared" si="21"/>
        <v>0</v>
      </c>
      <c r="AI116" s="94">
        <f>AN116+AN117</f>
        <v>0</v>
      </c>
      <c r="AJ116" s="94">
        <f>AE116+AE117</f>
        <v>0</v>
      </c>
      <c r="AK116" s="20">
        <f t="array" ref="AK116">1+(SUM(IF($AH$4:$AH$253&gt;AH116,1,0))+SUM(IF($AH$4:$AH$253=AH116,IF($AI$4:$AI$253&gt;AI116,1,0),0))+SUM(IF($AH$4:$AH$253=AH116,IF($AI$4:$AI$253=AI116,IF($AJ$4:$AJ$253&lt;AJ116,1,0),0),0))+SUM(IF($AH$4:$AH$253=AH116,IF($AI$4:$AI$253=AI116,IF($AJ$4:$AJ$253=AJ116,IF($AQ$4:$AQ$253&gt;AQ116,1,0),0),0),0)))*2</f>
        <v>113</v>
      </c>
      <c r="AL116" s="60">
        <v>113</v>
      </c>
      <c r="AM116" s="61"/>
      <c r="AN116" s="60">
        <f t="shared" si="19"/>
        <v>0</v>
      </c>
      <c r="AO116" s="60">
        <f t="shared" si="20"/>
        <v>0</v>
      </c>
      <c r="AP116" s="65">
        <v>138</v>
      </c>
      <c r="AQ116" s="65">
        <v>138</v>
      </c>
    </row>
    <row r="117" spans="1:43" ht="13.7" customHeight="1" x14ac:dyDescent="0.2">
      <c r="A117" s="7">
        <v>114</v>
      </c>
      <c r="B117" s="24"/>
      <c r="C117" s="16"/>
      <c r="D117" s="28"/>
      <c r="E117" s="29"/>
      <c r="F117" s="9"/>
      <c r="G117" s="9"/>
      <c r="H117" s="9"/>
      <c r="I117" s="9">
        <f t="shared" si="11"/>
        <v>0</v>
      </c>
      <c r="J117" s="9"/>
      <c r="K117" s="9"/>
      <c r="L117" s="9"/>
      <c r="M117" s="9">
        <f t="shared" si="12"/>
        <v>0</v>
      </c>
      <c r="N117" s="9"/>
      <c r="O117" s="9"/>
      <c r="P117" s="9"/>
      <c r="Q117" s="9">
        <f t="shared" si="13"/>
        <v>0</v>
      </c>
      <c r="R117" s="9"/>
      <c r="S117" s="9"/>
      <c r="T117" s="9"/>
      <c r="U117" s="9">
        <f t="shared" si="14"/>
        <v>0</v>
      </c>
      <c r="V117" s="9"/>
      <c r="W117" s="9"/>
      <c r="X117" s="9"/>
      <c r="Y117" s="9">
        <f t="shared" si="15"/>
        <v>0</v>
      </c>
      <c r="Z117" s="9"/>
      <c r="AA117" s="9"/>
      <c r="AB117" s="9"/>
      <c r="AC117" s="9">
        <f t="shared" si="16"/>
        <v>0</v>
      </c>
      <c r="AD117" s="9">
        <f t="shared" si="17"/>
        <v>0</v>
      </c>
      <c r="AE117" s="9">
        <f t="shared" si="18"/>
        <v>0</v>
      </c>
      <c r="AF117" s="9">
        <f t="array" ref="AF117">1+COUNTIF($AD$4:$AD$253,"&gt;"&amp;AD117)+SUM(IF($AD$4:$AD$253=AD117,IF($AN$4:$AN$253&gt;AN117,1,0),0))+SUM(IF($AD$4:$AD$253=AD117,IF($AN$4:$AN$253=AN117,IF($AE$4:$AE$253&lt;AE117,1,0),0),0))+SUM(IF($AD$4:$AD$253=AD117,IF($AN$4:$AN$253=AN117,IF($AE$4:$AE$253=AE117,IF($AP$4:$AP$253&gt;AP117,1,0),0),0),0))</f>
        <v>114</v>
      </c>
      <c r="AG117" s="60">
        <v>114</v>
      </c>
      <c r="AH117" s="94"/>
      <c r="AI117" s="94"/>
      <c r="AJ117" s="94"/>
      <c r="AK117" s="20">
        <f>AK116+1</f>
        <v>114</v>
      </c>
      <c r="AL117" s="60">
        <v>114</v>
      </c>
      <c r="AM117" s="62"/>
      <c r="AN117" s="60">
        <f t="shared" si="19"/>
        <v>0</v>
      </c>
      <c r="AO117" s="60">
        <f t="shared" si="20"/>
        <v>0</v>
      </c>
      <c r="AP117" s="65">
        <v>137</v>
      </c>
    </row>
    <row r="118" spans="1:43" ht="13.7" customHeight="1" x14ac:dyDescent="0.2">
      <c r="A118" s="7">
        <v>115</v>
      </c>
      <c r="B118" s="25"/>
      <c r="C118" s="12"/>
      <c r="D118" s="28"/>
      <c r="E118" s="29"/>
      <c r="F118" s="9"/>
      <c r="G118" s="9"/>
      <c r="H118" s="9"/>
      <c r="I118" s="9">
        <f t="shared" si="11"/>
        <v>0</v>
      </c>
      <c r="J118" s="9"/>
      <c r="K118" s="9"/>
      <c r="L118" s="9"/>
      <c r="M118" s="9">
        <f t="shared" si="12"/>
        <v>0</v>
      </c>
      <c r="N118" s="9"/>
      <c r="O118" s="9"/>
      <c r="P118" s="9"/>
      <c r="Q118" s="9">
        <f t="shared" si="13"/>
        <v>0</v>
      </c>
      <c r="R118" s="9"/>
      <c r="S118" s="9"/>
      <c r="T118" s="9"/>
      <c r="U118" s="9">
        <f t="shared" si="14"/>
        <v>0</v>
      </c>
      <c r="V118" s="9"/>
      <c r="W118" s="9"/>
      <c r="X118" s="9"/>
      <c r="Y118" s="9">
        <f t="shared" si="15"/>
        <v>0</v>
      </c>
      <c r="Z118" s="9"/>
      <c r="AA118" s="9"/>
      <c r="AB118" s="9"/>
      <c r="AC118" s="9">
        <f t="shared" si="16"/>
        <v>0</v>
      </c>
      <c r="AD118" s="9">
        <f t="shared" si="17"/>
        <v>0</v>
      </c>
      <c r="AE118" s="9">
        <f t="shared" si="18"/>
        <v>0</v>
      </c>
      <c r="AF118" s="9">
        <f t="array" ref="AF118">1+COUNTIF($AD$4:$AD$253,"&gt;"&amp;AD118)+SUM(IF($AD$4:$AD$253=AD118,IF($AN$4:$AN$253&gt;AN118,1,0),0))+SUM(IF($AD$4:$AD$253=AD118,IF($AN$4:$AN$253=AN118,IF($AE$4:$AE$253&lt;AE118,1,0),0),0))+SUM(IF($AD$4:$AD$253=AD118,IF($AN$4:$AN$253=AN118,IF($AE$4:$AE$253=AE118,IF($AP$4:$AP$253&gt;AP118,1,0),0),0),0))</f>
        <v>115</v>
      </c>
      <c r="AG118" s="60">
        <v>115</v>
      </c>
      <c r="AH118" s="94">
        <f t="shared" si="21"/>
        <v>0</v>
      </c>
      <c r="AI118" s="94">
        <f>AN118+AN119</f>
        <v>0</v>
      </c>
      <c r="AJ118" s="94">
        <f>AE118+AE119</f>
        <v>0</v>
      </c>
      <c r="AK118" s="20">
        <f t="array" ref="AK118">1+(SUM(IF($AH$4:$AH$253&gt;AH118,1,0))+SUM(IF($AH$4:$AH$253=AH118,IF($AI$4:$AI$253&gt;AI118,1,0),0))+SUM(IF($AH$4:$AH$253=AH118,IF($AI$4:$AI$253=AI118,IF($AJ$4:$AJ$253&lt;AJ118,1,0),0),0))+SUM(IF($AH$4:$AH$253=AH118,IF($AI$4:$AI$253=AI118,IF($AJ$4:$AJ$253=AJ118,IF($AQ$4:$AQ$253&gt;AQ118,1,0),0),0),0)))*2</f>
        <v>115</v>
      </c>
      <c r="AL118" s="60">
        <v>115</v>
      </c>
      <c r="AM118" s="61"/>
      <c r="AN118" s="60">
        <f t="shared" si="19"/>
        <v>0</v>
      </c>
      <c r="AO118" s="60">
        <f t="shared" si="20"/>
        <v>0</v>
      </c>
      <c r="AP118" s="65">
        <v>136</v>
      </c>
      <c r="AQ118" s="65">
        <v>136</v>
      </c>
    </row>
    <row r="119" spans="1:43" ht="13.7" customHeight="1" x14ac:dyDescent="0.2">
      <c r="A119" s="7">
        <v>116</v>
      </c>
      <c r="B119" s="24"/>
      <c r="C119" s="16"/>
      <c r="D119" s="28"/>
      <c r="E119" s="29"/>
      <c r="F119" s="9"/>
      <c r="G119" s="9"/>
      <c r="H119" s="9"/>
      <c r="I119" s="9">
        <f t="shared" si="11"/>
        <v>0</v>
      </c>
      <c r="J119" s="9"/>
      <c r="K119" s="9"/>
      <c r="L119" s="9"/>
      <c r="M119" s="9">
        <f t="shared" si="12"/>
        <v>0</v>
      </c>
      <c r="N119" s="9"/>
      <c r="O119" s="9"/>
      <c r="P119" s="9"/>
      <c r="Q119" s="9">
        <f t="shared" si="13"/>
        <v>0</v>
      </c>
      <c r="R119" s="9"/>
      <c r="S119" s="9"/>
      <c r="T119" s="9"/>
      <c r="U119" s="9">
        <f t="shared" si="14"/>
        <v>0</v>
      </c>
      <c r="V119" s="9"/>
      <c r="W119" s="9"/>
      <c r="X119" s="9"/>
      <c r="Y119" s="9">
        <f t="shared" si="15"/>
        <v>0</v>
      </c>
      <c r="Z119" s="9"/>
      <c r="AA119" s="9"/>
      <c r="AB119" s="9"/>
      <c r="AC119" s="9">
        <f t="shared" si="16"/>
        <v>0</v>
      </c>
      <c r="AD119" s="9">
        <f t="shared" si="17"/>
        <v>0</v>
      </c>
      <c r="AE119" s="9">
        <f t="shared" si="18"/>
        <v>0</v>
      </c>
      <c r="AF119" s="9">
        <f t="array" ref="AF119">1+COUNTIF($AD$4:$AD$253,"&gt;"&amp;AD119)+SUM(IF($AD$4:$AD$253=AD119,IF($AN$4:$AN$253&gt;AN119,1,0),0))+SUM(IF($AD$4:$AD$253=AD119,IF($AN$4:$AN$253=AN119,IF($AE$4:$AE$253&lt;AE119,1,0),0),0))+SUM(IF($AD$4:$AD$253=AD119,IF($AN$4:$AN$253=AN119,IF($AE$4:$AE$253=AE119,IF($AP$4:$AP$253&gt;AP119,1,0),0),0),0))</f>
        <v>116</v>
      </c>
      <c r="AG119" s="60">
        <v>116</v>
      </c>
      <c r="AH119" s="94"/>
      <c r="AI119" s="94"/>
      <c r="AJ119" s="94"/>
      <c r="AK119" s="20">
        <f>AK118+1</f>
        <v>116</v>
      </c>
      <c r="AL119" s="60">
        <v>116</v>
      </c>
      <c r="AM119" s="62"/>
      <c r="AN119" s="60">
        <f t="shared" si="19"/>
        <v>0</v>
      </c>
      <c r="AO119" s="60">
        <f t="shared" si="20"/>
        <v>0</v>
      </c>
      <c r="AP119" s="65">
        <v>135</v>
      </c>
    </row>
    <row r="120" spans="1:43" ht="13.7" customHeight="1" x14ac:dyDescent="0.2">
      <c r="A120" s="7">
        <v>117</v>
      </c>
      <c r="B120" s="25"/>
      <c r="C120" s="12"/>
      <c r="D120" s="28"/>
      <c r="E120" s="29"/>
      <c r="F120" s="9"/>
      <c r="G120" s="9"/>
      <c r="H120" s="9"/>
      <c r="I120" s="9">
        <f t="shared" si="11"/>
        <v>0</v>
      </c>
      <c r="J120" s="9"/>
      <c r="K120" s="9"/>
      <c r="L120" s="9"/>
      <c r="M120" s="9">
        <f t="shared" si="12"/>
        <v>0</v>
      </c>
      <c r="N120" s="9"/>
      <c r="O120" s="9"/>
      <c r="P120" s="9"/>
      <c r="Q120" s="9">
        <f t="shared" si="13"/>
        <v>0</v>
      </c>
      <c r="R120" s="9"/>
      <c r="S120" s="9"/>
      <c r="T120" s="9"/>
      <c r="U120" s="9">
        <f t="shared" si="14"/>
        <v>0</v>
      </c>
      <c r="V120" s="9"/>
      <c r="W120" s="9"/>
      <c r="X120" s="9"/>
      <c r="Y120" s="9">
        <f t="shared" si="15"/>
        <v>0</v>
      </c>
      <c r="Z120" s="9"/>
      <c r="AA120" s="9"/>
      <c r="AB120" s="9"/>
      <c r="AC120" s="9">
        <f t="shared" si="16"/>
        <v>0</v>
      </c>
      <c r="AD120" s="9">
        <f t="shared" si="17"/>
        <v>0</v>
      </c>
      <c r="AE120" s="9">
        <f t="shared" si="18"/>
        <v>0</v>
      </c>
      <c r="AF120" s="9">
        <f t="array" ref="AF120">1+COUNTIF($AD$4:$AD$253,"&gt;"&amp;AD120)+SUM(IF($AD$4:$AD$253=AD120,IF($AN$4:$AN$253&gt;AN120,1,0),0))+SUM(IF($AD$4:$AD$253=AD120,IF($AN$4:$AN$253=AN120,IF($AE$4:$AE$253&lt;AE120,1,0),0),0))+SUM(IF($AD$4:$AD$253=AD120,IF($AN$4:$AN$253=AN120,IF($AE$4:$AE$253=AE120,IF($AP$4:$AP$253&gt;AP120,1,0),0),0),0))</f>
        <v>117</v>
      </c>
      <c r="AG120" s="60">
        <v>117</v>
      </c>
      <c r="AH120" s="94">
        <f t="shared" si="21"/>
        <v>0</v>
      </c>
      <c r="AI120" s="94">
        <f>AN120+AN121</f>
        <v>0</v>
      </c>
      <c r="AJ120" s="94">
        <f>AE120+AE121</f>
        <v>0</v>
      </c>
      <c r="AK120" s="20">
        <f t="array" ref="AK120">1+(SUM(IF($AH$4:$AH$253&gt;AH120,1,0))+SUM(IF($AH$4:$AH$253=AH120,IF($AI$4:$AI$253&gt;AI120,1,0),0))+SUM(IF($AH$4:$AH$253=AH120,IF($AI$4:$AI$253=AI120,IF($AJ$4:$AJ$253&lt;AJ120,1,0),0),0))+SUM(IF($AH$4:$AH$253=AH120,IF($AI$4:$AI$253=AI120,IF($AJ$4:$AJ$253=AJ120,IF($AQ$4:$AQ$253&gt;AQ120,1,0),0),0),0)))*2</f>
        <v>117</v>
      </c>
      <c r="AL120" s="60">
        <v>117</v>
      </c>
      <c r="AM120" s="61"/>
      <c r="AN120" s="60">
        <f t="shared" si="19"/>
        <v>0</v>
      </c>
      <c r="AO120" s="60">
        <f t="shared" si="20"/>
        <v>0</v>
      </c>
      <c r="AP120" s="65">
        <v>134</v>
      </c>
      <c r="AQ120" s="65">
        <v>134</v>
      </c>
    </row>
    <row r="121" spans="1:43" ht="13.7" customHeight="1" x14ac:dyDescent="0.2">
      <c r="A121" s="7">
        <v>118</v>
      </c>
      <c r="B121" s="24"/>
      <c r="C121" s="16"/>
      <c r="D121" s="28"/>
      <c r="E121" s="29"/>
      <c r="F121" s="9"/>
      <c r="G121" s="9"/>
      <c r="H121" s="9"/>
      <c r="I121" s="9">
        <f t="shared" si="11"/>
        <v>0</v>
      </c>
      <c r="J121" s="9"/>
      <c r="K121" s="9"/>
      <c r="L121" s="9"/>
      <c r="M121" s="9">
        <f t="shared" si="12"/>
        <v>0</v>
      </c>
      <c r="N121" s="9"/>
      <c r="O121" s="9"/>
      <c r="P121" s="9"/>
      <c r="Q121" s="9">
        <f t="shared" si="13"/>
        <v>0</v>
      </c>
      <c r="R121" s="9"/>
      <c r="S121" s="9"/>
      <c r="T121" s="9"/>
      <c r="U121" s="9">
        <f t="shared" si="14"/>
        <v>0</v>
      </c>
      <c r="V121" s="9"/>
      <c r="W121" s="9"/>
      <c r="X121" s="9"/>
      <c r="Y121" s="9">
        <f t="shared" si="15"/>
        <v>0</v>
      </c>
      <c r="Z121" s="9"/>
      <c r="AA121" s="9"/>
      <c r="AB121" s="9"/>
      <c r="AC121" s="9">
        <f t="shared" si="16"/>
        <v>0</v>
      </c>
      <c r="AD121" s="9">
        <f t="shared" si="17"/>
        <v>0</v>
      </c>
      <c r="AE121" s="9">
        <f t="shared" si="18"/>
        <v>0</v>
      </c>
      <c r="AF121" s="9">
        <f t="array" ref="AF121">1+COUNTIF($AD$4:$AD$253,"&gt;"&amp;AD121)+SUM(IF($AD$4:$AD$253=AD121,IF($AN$4:$AN$253&gt;AN121,1,0),0))+SUM(IF($AD$4:$AD$253=AD121,IF($AN$4:$AN$253=AN121,IF($AE$4:$AE$253&lt;AE121,1,0),0),0))+SUM(IF($AD$4:$AD$253=AD121,IF($AN$4:$AN$253=AN121,IF($AE$4:$AE$253=AE121,IF($AP$4:$AP$253&gt;AP121,1,0),0),0),0))</f>
        <v>118</v>
      </c>
      <c r="AG121" s="60">
        <v>118</v>
      </c>
      <c r="AH121" s="94"/>
      <c r="AI121" s="94"/>
      <c r="AJ121" s="94"/>
      <c r="AK121" s="20">
        <f>AK120+1</f>
        <v>118</v>
      </c>
      <c r="AL121" s="60">
        <v>118</v>
      </c>
      <c r="AM121" s="62"/>
      <c r="AN121" s="60">
        <f t="shared" si="19"/>
        <v>0</v>
      </c>
      <c r="AO121" s="60">
        <f t="shared" si="20"/>
        <v>0</v>
      </c>
      <c r="AP121" s="65">
        <v>133</v>
      </c>
    </row>
    <row r="122" spans="1:43" ht="13.7" customHeight="1" x14ac:dyDescent="0.2">
      <c r="A122" s="7">
        <v>119</v>
      </c>
      <c r="B122" s="25"/>
      <c r="C122" s="12"/>
      <c r="D122" s="28"/>
      <c r="E122" s="29"/>
      <c r="F122" s="9"/>
      <c r="G122" s="9"/>
      <c r="H122" s="9"/>
      <c r="I122" s="9">
        <f t="shared" si="11"/>
        <v>0</v>
      </c>
      <c r="J122" s="9"/>
      <c r="K122" s="9"/>
      <c r="L122" s="9"/>
      <c r="M122" s="9">
        <f t="shared" si="12"/>
        <v>0</v>
      </c>
      <c r="N122" s="9"/>
      <c r="O122" s="9"/>
      <c r="P122" s="9"/>
      <c r="Q122" s="9">
        <f t="shared" si="13"/>
        <v>0</v>
      </c>
      <c r="R122" s="9"/>
      <c r="S122" s="9"/>
      <c r="T122" s="9"/>
      <c r="U122" s="9">
        <f t="shared" si="14"/>
        <v>0</v>
      </c>
      <c r="V122" s="9"/>
      <c r="W122" s="9"/>
      <c r="X122" s="9"/>
      <c r="Y122" s="9">
        <f t="shared" si="15"/>
        <v>0</v>
      </c>
      <c r="Z122" s="9"/>
      <c r="AA122" s="9"/>
      <c r="AB122" s="9"/>
      <c r="AC122" s="9">
        <f t="shared" si="16"/>
        <v>0</v>
      </c>
      <c r="AD122" s="9">
        <f t="shared" si="17"/>
        <v>0</v>
      </c>
      <c r="AE122" s="9">
        <f t="shared" si="18"/>
        <v>0</v>
      </c>
      <c r="AF122" s="9">
        <f t="array" ref="AF122">1+COUNTIF($AD$4:$AD$253,"&gt;"&amp;AD122)+SUM(IF($AD$4:$AD$253=AD122,IF($AN$4:$AN$253&gt;AN122,1,0),0))+SUM(IF($AD$4:$AD$253=AD122,IF($AN$4:$AN$253=AN122,IF($AE$4:$AE$253&lt;AE122,1,0),0),0))+SUM(IF($AD$4:$AD$253=AD122,IF($AN$4:$AN$253=AN122,IF($AE$4:$AE$253=AE122,IF($AP$4:$AP$253&gt;AP122,1,0),0),0),0))</f>
        <v>119</v>
      </c>
      <c r="AG122" s="60">
        <v>119</v>
      </c>
      <c r="AH122" s="94">
        <f t="shared" si="21"/>
        <v>0</v>
      </c>
      <c r="AI122" s="94">
        <f>AN122+AN123</f>
        <v>0</v>
      </c>
      <c r="AJ122" s="94">
        <f>AE122+AE123</f>
        <v>0</v>
      </c>
      <c r="AK122" s="20">
        <f t="array" ref="AK122">1+(SUM(IF($AH$4:$AH$253&gt;AH122,1,0))+SUM(IF($AH$4:$AH$253=AH122,IF($AI$4:$AI$253&gt;AI122,1,0),0))+SUM(IF($AH$4:$AH$253=AH122,IF($AI$4:$AI$253=AI122,IF($AJ$4:$AJ$253&lt;AJ122,1,0),0),0))+SUM(IF($AH$4:$AH$253=AH122,IF($AI$4:$AI$253=AI122,IF($AJ$4:$AJ$253=AJ122,IF($AQ$4:$AQ$253&gt;AQ122,1,0),0),0),0)))*2</f>
        <v>119</v>
      </c>
      <c r="AL122" s="60">
        <v>119</v>
      </c>
      <c r="AM122" s="61"/>
      <c r="AN122" s="60">
        <f t="shared" si="19"/>
        <v>0</v>
      </c>
      <c r="AO122" s="60">
        <f t="shared" si="20"/>
        <v>0</v>
      </c>
      <c r="AP122" s="65">
        <v>132</v>
      </c>
      <c r="AQ122" s="65">
        <v>132</v>
      </c>
    </row>
    <row r="123" spans="1:43" ht="13.7" customHeight="1" x14ac:dyDescent="0.2">
      <c r="A123" s="7">
        <v>120</v>
      </c>
      <c r="B123" s="24"/>
      <c r="C123" s="16"/>
      <c r="D123" s="28"/>
      <c r="E123" s="29"/>
      <c r="F123" s="9"/>
      <c r="G123" s="9"/>
      <c r="H123" s="9"/>
      <c r="I123" s="9">
        <f t="shared" si="11"/>
        <v>0</v>
      </c>
      <c r="J123" s="9"/>
      <c r="K123" s="9"/>
      <c r="L123" s="9"/>
      <c r="M123" s="9">
        <f t="shared" si="12"/>
        <v>0</v>
      </c>
      <c r="N123" s="9"/>
      <c r="O123" s="9"/>
      <c r="P123" s="9"/>
      <c r="Q123" s="9">
        <f t="shared" si="13"/>
        <v>0</v>
      </c>
      <c r="R123" s="9"/>
      <c r="S123" s="9"/>
      <c r="T123" s="9"/>
      <c r="U123" s="9">
        <f t="shared" si="14"/>
        <v>0</v>
      </c>
      <c r="V123" s="9"/>
      <c r="W123" s="9"/>
      <c r="X123" s="9"/>
      <c r="Y123" s="9">
        <f t="shared" si="15"/>
        <v>0</v>
      </c>
      <c r="Z123" s="9"/>
      <c r="AA123" s="9"/>
      <c r="AB123" s="9"/>
      <c r="AC123" s="9">
        <f t="shared" si="16"/>
        <v>0</v>
      </c>
      <c r="AD123" s="9">
        <f t="shared" si="17"/>
        <v>0</v>
      </c>
      <c r="AE123" s="9">
        <f t="shared" si="18"/>
        <v>0</v>
      </c>
      <c r="AF123" s="9">
        <f t="array" ref="AF123">1+COUNTIF($AD$4:$AD$253,"&gt;"&amp;AD123)+SUM(IF($AD$4:$AD$253=AD123,IF($AN$4:$AN$253&gt;AN123,1,0),0))+SUM(IF($AD$4:$AD$253=AD123,IF($AN$4:$AN$253=AN123,IF($AE$4:$AE$253&lt;AE123,1,0),0),0))+SUM(IF($AD$4:$AD$253=AD123,IF($AN$4:$AN$253=AN123,IF($AE$4:$AE$253=AE123,IF($AP$4:$AP$253&gt;AP123,1,0),0),0),0))</f>
        <v>120</v>
      </c>
      <c r="AG123" s="60">
        <v>120</v>
      </c>
      <c r="AH123" s="94"/>
      <c r="AI123" s="94"/>
      <c r="AJ123" s="94"/>
      <c r="AK123" s="20">
        <f>AK122+1</f>
        <v>120</v>
      </c>
      <c r="AL123" s="60">
        <v>120</v>
      </c>
      <c r="AM123" s="62"/>
      <c r="AN123" s="60">
        <f t="shared" si="19"/>
        <v>0</v>
      </c>
      <c r="AO123" s="60">
        <f t="shared" si="20"/>
        <v>0</v>
      </c>
      <c r="AP123" s="65">
        <v>131</v>
      </c>
    </row>
    <row r="124" spans="1:43" ht="13.7" customHeight="1" x14ac:dyDescent="0.2">
      <c r="A124" s="7">
        <v>121</v>
      </c>
      <c r="B124" s="25"/>
      <c r="C124" s="12"/>
      <c r="D124" s="28"/>
      <c r="E124" s="29"/>
      <c r="F124" s="9"/>
      <c r="G124" s="9"/>
      <c r="H124" s="9"/>
      <c r="I124" s="9">
        <f t="shared" si="11"/>
        <v>0</v>
      </c>
      <c r="J124" s="9"/>
      <c r="K124" s="9"/>
      <c r="L124" s="9"/>
      <c r="M124" s="9">
        <f t="shared" si="12"/>
        <v>0</v>
      </c>
      <c r="N124" s="9"/>
      <c r="O124" s="9"/>
      <c r="P124" s="9"/>
      <c r="Q124" s="9">
        <f t="shared" si="13"/>
        <v>0</v>
      </c>
      <c r="R124" s="9"/>
      <c r="S124" s="9"/>
      <c r="T124" s="9"/>
      <c r="U124" s="9">
        <f t="shared" si="14"/>
        <v>0</v>
      </c>
      <c r="V124" s="9"/>
      <c r="W124" s="9"/>
      <c r="X124" s="9"/>
      <c r="Y124" s="9">
        <f t="shared" si="15"/>
        <v>0</v>
      </c>
      <c r="Z124" s="9"/>
      <c r="AA124" s="9"/>
      <c r="AB124" s="9"/>
      <c r="AC124" s="9">
        <f t="shared" si="16"/>
        <v>0</v>
      </c>
      <c r="AD124" s="9">
        <f t="shared" si="17"/>
        <v>0</v>
      </c>
      <c r="AE124" s="9">
        <f t="shared" si="18"/>
        <v>0</v>
      </c>
      <c r="AF124" s="9">
        <f t="array" ref="AF124">1+COUNTIF($AD$4:$AD$253,"&gt;"&amp;AD124)+SUM(IF($AD$4:$AD$253=AD124,IF($AN$4:$AN$253&gt;AN124,1,0),0))+SUM(IF($AD$4:$AD$253=AD124,IF($AN$4:$AN$253=AN124,IF($AE$4:$AE$253&lt;AE124,1,0),0),0))+SUM(IF($AD$4:$AD$253=AD124,IF($AN$4:$AN$253=AN124,IF($AE$4:$AE$253=AE124,IF($AP$4:$AP$253&gt;AP124,1,0),0),0),0))</f>
        <v>121</v>
      </c>
      <c r="AG124" s="60">
        <v>121</v>
      </c>
      <c r="AH124" s="94">
        <f t="shared" si="21"/>
        <v>0</v>
      </c>
      <c r="AI124" s="94">
        <f>AN124+AN125</f>
        <v>0</v>
      </c>
      <c r="AJ124" s="94">
        <f>AE124+AE125</f>
        <v>0</v>
      </c>
      <c r="AK124" s="20">
        <f t="array" ref="AK124">1+(SUM(IF($AH$4:$AH$253&gt;AH124,1,0))+SUM(IF($AH$4:$AH$253=AH124,IF($AI$4:$AI$253&gt;AI124,1,0),0))+SUM(IF($AH$4:$AH$253=AH124,IF($AI$4:$AI$253=AI124,IF($AJ$4:$AJ$253&lt;AJ124,1,0),0),0))+SUM(IF($AH$4:$AH$253=AH124,IF($AI$4:$AI$253=AI124,IF($AJ$4:$AJ$253=AJ124,IF($AQ$4:$AQ$253&gt;AQ124,1,0),0),0),0)))*2</f>
        <v>121</v>
      </c>
      <c r="AL124" s="60">
        <v>121</v>
      </c>
      <c r="AM124" s="61"/>
      <c r="AN124" s="60">
        <f t="shared" si="19"/>
        <v>0</v>
      </c>
      <c r="AO124" s="60">
        <f t="shared" si="20"/>
        <v>0</v>
      </c>
      <c r="AP124" s="65">
        <v>130</v>
      </c>
      <c r="AQ124" s="65">
        <v>130</v>
      </c>
    </row>
    <row r="125" spans="1:43" ht="13.7" customHeight="1" x14ac:dyDescent="0.2">
      <c r="A125" s="7">
        <v>122</v>
      </c>
      <c r="B125" s="24"/>
      <c r="C125" s="16"/>
      <c r="D125" s="28"/>
      <c r="E125" s="29"/>
      <c r="F125" s="9"/>
      <c r="G125" s="9"/>
      <c r="H125" s="9"/>
      <c r="I125" s="9">
        <f t="shared" si="11"/>
        <v>0</v>
      </c>
      <c r="J125" s="9"/>
      <c r="K125" s="9"/>
      <c r="L125" s="9"/>
      <c r="M125" s="9">
        <f t="shared" si="12"/>
        <v>0</v>
      </c>
      <c r="N125" s="9"/>
      <c r="O125" s="9"/>
      <c r="P125" s="9"/>
      <c r="Q125" s="9">
        <f t="shared" si="13"/>
        <v>0</v>
      </c>
      <c r="R125" s="9"/>
      <c r="S125" s="9"/>
      <c r="T125" s="9"/>
      <c r="U125" s="9">
        <f t="shared" si="14"/>
        <v>0</v>
      </c>
      <c r="V125" s="9"/>
      <c r="W125" s="9"/>
      <c r="X125" s="9"/>
      <c r="Y125" s="9">
        <f t="shared" si="15"/>
        <v>0</v>
      </c>
      <c r="Z125" s="9"/>
      <c r="AA125" s="9"/>
      <c r="AB125" s="9"/>
      <c r="AC125" s="9">
        <f t="shared" si="16"/>
        <v>0</v>
      </c>
      <c r="AD125" s="9">
        <f t="shared" si="17"/>
        <v>0</v>
      </c>
      <c r="AE125" s="9">
        <f t="shared" si="18"/>
        <v>0</v>
      </c>
      <c r="AF125" s="9">
        <f t="array" ref="AF125">1+COUNTIF($AD$4:$AD$253,"&gt;"&amp;AD125)+SUM(IF($AD$4:$AD$253=AD125,IF($AN$4:$AN$253&gt;AN125,1,0),0))+SUM(IF($AD$4:$AD$253=AD125,IF($AN$4:$AN$253=AN125,IF($AE$4:$AE$253&lt;AE125,1,0),0),0))+SUM(IF($AD$4:$AD$253=AD125,IF($AN$4:$AN$253=AN125,IF($AE$4:$AE$253=AE125,IF($AP$4:$AP$253&gt;AP125,1,0),0),0),0))</f>
        <v>122</v>
      </c>
      <c r="AG125" s="60">
        <v>122</v>
      </c>
      <c r="AH125" s="94"/>
      <c r="AI125" s="94"/>
      <c r="AJ125" s="94"/>
      <c r="AK125" s="20">
        <f>AK124+1</f>
        <v>122</v>
      </c>
      <c r="AL125" s="60">
        <v>122</v>
      </c>
      <c r="AM125" s="62"/>
      <c r="AN125" s="60">
        <f t="shared" si="19"/>
        <v>0</v>
      </c>
      <c r="AO125" s="60">
        <f t="shared" si="20"/>
        <v>0</v>
      </c>
      <c r="AP125" s="65">
        <v>129</v>
      </c>
    </row>
    <row r="126" spans="1:43" ht="13.7" customHeight="1" x14ac:dyDescent="0.2">
      <c r="A126" s="7">
        <v>123</v>
      </c>
      <c r="B126" s="25"/>
      <c r="C126" s="12"/>
      <c r="D126" s="28"/>
      <c r="E126" s="29"/>
      <c r="F126" s="9"/>
      <c r="G126" s="9"/>
      <c r="H126" s="9"/>
      <c r="I126" s="9">
        <f t="shared" si="11"/>
        <v>0</v>
      </c>
      <c r="J126" s="9"/>
      <c r="K126" s="9"/>
      <c r="L126" s="9"/>
      <c r="M126" s="9">
        <f t="shared" si="12"/>
        <v>0</v>
      </c>
      <c r="N126" s="9"/>
      <c r="O126" s="9"/>
      <c r="P126" s="9"/>
      <c r="Q126" s="9">
        <f t="shared" si="13"/>
        <v>0</v>
      </c>
      <c r="R126" s="9"/>
      <c r="S126" s="9"/>
      <c r="T126" s="9"/>
      <c r="U126" s="9">
        <f t="shared" si="14"/>
        <v>0</v>
      </c>
      <c r="V126" s="9"/>
      <c r="W126" s="9"/>
      <c r="X126" s="9"/>
      <c r="Y126" s="9">
        <f t="shared" si="15"/>
        <v>0</v>
      </c>
      <c r="Z126" s="9"/>
      <c r="AA126" s="9"/>
      <c r="AB126" s="9"/>
      <c r="AC126" s="9">
        <f t="shared" si="16"/>
        <v>0</v>
      </c>
      <c r="AD126" s="9">
        <f t="shared" si="17"/>
        <v>0</v>
      </c>
      <c r="AE126" s="9">
        <f t="shared" si="18"/>
        <v>0</v>
      </c>
      <c r="AF126" s="9">
        <f t="array" ref="AF126">1+COUNTIF($AD$4:$AD$253,"&gt;"&amp;AD126)+SUM(IF($AD$4:$AD$253=AD126,IF($AN$4:$AN$253&gt;AN126,1,0),0))+SUM(IF($AD$4:$AD$253=AD126,IF($AN$4:$AN$253=AN126,IF($AE$4:$AE$253&lt;AE126,1,0),0),0))+SUM(IF($AD$4:$AD$253=AD126,IF($AN$4:$AN$253=AN126,IF($AE$4:$AE$253=AE126,IF($AP$4:$AP$253&gt;AP126,1,0),0),0),0))</f>
        <v>123</v>
      </c>
      <c r="AG126" s="60">
        <v>123</v>
      </c>
      <c r="AH126" s="94">
        <f t="shared" si="21"/>
        <v>0</v>
      </c>
      <c r="AI126" s="94">
        <f>AN126+AN127</f>
        <v>0</v>
      </c>
      <c r="AJ126" s="94">
        <f>AE126+AE127</f>
        <v>0</v>
      </c>
      <c r="AK126" s="20">
        <f t="array" ref="AK126">1+(SUM(IF($AH$4:$AH$253&gt;AH126,1,0))+SUM(IF($AH$4:$AH$253=AH126,IF($AI$4:$AI$253&gt;AI126,1,0),0))+SUM(IF($AH$4:$AH$253=AH126,IF($AI$4:$AI$253=AI126,IF($AJ$4:$AJ$253&lt;AJ126,1,0),0),0))+SUM(IF($AH$4:$AH$253=AH126,IF($AI$4:$AI$253=AI126,IF($AJ$4:$AJ$253=AJ126,IF($AQ$4:$AQ$253&gt;AQ126,1,0),0),0),0)))*2</f>
        <v>123</v>
      </c>
      <c r="AL126" s="60">
        <v>123</v>
      </c>
      <c r="AM126" s="61"/>
      <c r="AN126" s="60">
        <f t="shared" si="19"/>
        <v>0</v>
      </c>
      <c r="AO126" s="60">
        <f t="shared" si="20"/>
        <v>0</v>
      </c>
      <c r="AP126" s="65">
        <v>128</v>
      </c>
      <c r="AQ126" s="65">
        <v>128</v>
      </c>
    </row>
    <row r="127" spans="1:43" ht="13.7" customHeight="1" x14ac:dyDescent="0.2">
      <c r="A127" s="7">
        <v>124</v>
      </c>
      <c r="B127" s="24"/>
      <c r="C127" s="16"/>
      <c r="D127" s="28"/>
      <c r="E127" s="29"/>
      <c r="F127" s="9"/>
      <c r="G127" s="9"/>
      <c r="H127" s="9"/>
      <c r="I127" s="9">
        <f t="shared" si="11"/>
        <v>0</v>
      </c>
      <c r="J127" s="9"/>
      <c r="K127" s="9"/>
      <c r="L127" s="9"/>
      <c r="M127" s="9">
        <f t="shared" si="12"/>
        <v>0</v>
      </c>
      <c r="N127" s="9"/>
      <c r="O127" s="9"/>
      <c r="P127" s="9"/>
      <c r="Q127" s="9">
        <f t="shared" si="13"/>
        <v>0</v>
      </c>
      <c r="R127" s="9"/>
      <c r="S127" s="9"/>
      <c r="T127" s="9"/>
      <c r="U127" s="9">
        <f t="shared" si="14"/>
        <v>0</v>
      </c>
      <c r="V127" s="9"/>
      <c r="W127" s="9"/>
      <c r="X127" s="9"/>
      <c r="Y127" s="9">
        <f t="shared" si="15"/>
        <v>0</v>
      </c>
      <c r="Z127" s="9"/>
      <c r="AA127" s="9"/>
      <c r="AB127" s="9"/>
      <c r="AC127" s="9">
        <f t="shared" si="16"/>
        <v>0</v>
      </c>
      <c r="AD127" s="9">
        <f t="shared" si="17"/>
        <v>0</v>
      </c>
      <c r="AE127" s="9">
        <f t="shared" si="18"/>
        <v>0</v>
      </c>
      <c r="AF127" s="9">
        <f t="array" ref="AF127">1+COUNTIF($AD$4:$AD$253,"&gt;"&amp;AD127)+SUM(IF($AD$4:$AD$253=AD127,IF($AN$4:$AN$253&gt;AN127,1,0),0))+SUM(IF($AD$4:$AD$253=AD127,IF($AN$4:$AN$253=AN127,IF($AE$4:$AE$253&lt;AE127,1,0),0),0))+SUM(IF($AD$4:$AD$253=AD127,IF($AN$4:$AN$253=AN127,IF($AE$4:$AE$253=AE127,IF($AP$4:$AP$253&gt;AP127,1,0),0),0),0))</f>
        <v>124</v>
      </c>
      <c r="AG127" s="60">
        <v>124</v>
      </c>
      <c r="AH127" s="94"/>
      <c r="AI127" s="94"/>
      <c r="AJ127" s="94"/>
      <c r="AK127" s="20">
        <f>AK126+1</f>
        <v>124</v>
      </c>
      <c r="AL127" s="60">
        <v>124</v>
      </c>
      <c r="AM127" s="62"/>
      <c r="AN127" s="60">
        <f t="shared" si="19"/>
        <v>0</v>
      </c>
      <c r="AO127" s="60">
        <f t="shared" si="20"/>
        <v>0</v>
      </c>
      <c r="AP127" s="65">
        <v>127</v>
      </c>
    </row>
    <row r="128" spans="1:43" ht="13.7" customHeight="1" x14ac:dyDescent="0.2">
      <c r="A128" s="7">
        <v>125</v>
      </c>
      <c r="B128" s="25"/>
      <c r="C128" s="12"/>
      <c r="D128" s="28"/>
      <c r="E128" s="29"/>
      <c r="F128" s="9"/>
      <c r="G128" s="9"/>
      <c r="H128" s="9"/>
      <c r="I128" s="9">
        <f t="shared" si="11"/>
        <v>0</v>
      </c>
      <c r="J128" s="9"/>
      <c r="K128" s="9"/>
      <c r="L128" s="9"/>
      <c r="M128" s="9">
        <f t="shared" si="12"/>
        <v>0</v>
      </c>
      <c r="N128" s="9"/>
      <c r="O128" s="9"/>
      <c r="P128" s="9"/>
      <c r="Q128" s="9">
        <f t="shared" si="13"/>
        <v>0</v>
      </c>
      <c r="R128" s="9"/>
      <c r="S128" s="9"/>
      <c r="T128" s="9"/>
      <c r="U128" s="9">
        <f t="shared" si="14"/>
        <v>0</v>
      </c>
      <c r="V128" s="9"/>
      <c r="W128" s="9"/>
      <c r="X128" s="9"/>
      <c r="Y128" s="9">
        <f t="shared" si="15"/>
        <v>0</v>
      </c>
      <c r="Z128" s="9"/>
      <c r="AA128" s="9"/>
      <c r="AB128" s="9"/>
      <c r="AC128" s="9">
        <f t="shared" si="16"/>
        <v>0</v>
      </c>
      <c r="AD128" s="9">
        <f t="shared" si="17"/>
        <v>0</v>
      </c>
      <c r="AE128" s="9">
        <f t="shared" si="18"/>
        <v>0</v>
      </c>
      <c r="AF128" s="9">
        <f t="array" ref="AF128">1+COUNTIF($AD$4:$AD$253,"&gt;"&amp;AD128)+SUM(IF($AD$4:$AD$253=AD128,IF($AN$4:$AN$253&gt;AN128,1,0),0))+SUM(IF($AD$4:$AD$253=AD128,IF($AN$4:$AN$253=AN128,IF($AE$4:$AE$253&lt;AE128,1,0),0),0))+SUM(IF($AD$4:$AD$253=AD128,IF($AN$4:$AN$253=AN128,IF($AE$4:$AE$253=AE128,IF($AP$4:$AP$253&gt;AP128,1,0),0),0),0))</f>
        <v>125</v>
      </c>
      <c r="AG128" s="60">
        <v>125</v>
      </c>
      <c r="AH128" s="94">
        <f t="shared" si="21"/>
        <v>0</v>
      </c>
      <c r="AI128" s="94">
        <f>AN128+AN129</f>
        <v>0</v>
      </c>
      <c r="AJ128" s="94">
        <f>AE128+AE129</f>
        <v>0</v>
      </c>
      <c r="AK128" s="20">
        <f t="array" ref="AK128">1+(SUM(IF($AH$4:$AH$253&gt;AH128,1,0))+SUM(IF($AH$4:$AH$253=AH128,IF($AI$4:$AI$253&gt;AI128,1,0),0))+SUM(IF($AH$4:$AH$253=AH128,IF($AI$4:$AI$253=AI128,IF($AJ$4:$AJ$253&lt;AJ128,1,0),0),0))+SUM(IF($AH$4:$AH$253=AH128,IF($AI$4:$AI$253=AI128,IF($AJ$4:$AJ$253=AJ128,IF($AQ$4:$AQ$253&gt;AQ128,1,0),0),0),0)))*2</f>
        <v>125</v>
      </c>
      <c r="AL128" s="60">
        <v>125</v>
      </c>
      <c r="AM128" s="61"/>
      <c r="AN128" s="60">
        <f t="shared" si="19"/>
        <v>0</v>
      </c>
      <c r="AO128" s="60">
        <f t="shared" si="20"/>
        <v>0</v>
      </c>
      <c r="AP128" s="65">
        <v>126</v>
      </c>
      <c r="AQ128" s="65">
        <v>126</v>
      </c>
    </row>
    <row r="129" spans="1:43" ht="13.7" customHeight="1" x14ac:dyDescent="0.2">
      <c r="A129" s="7">
        <v>126</v>
      </c>
      <c r="B129" s="24"/>
      <c r="C129" s="16"/>
      <c r="D129" s="28"/>
      <c r="E129" s="29"/>
      <c r="F129" s="9"/>
      <c r="G129" s="9"/>
      <c r="H129" s="9"/>
      <c r="I129" s="9">
        <f t="shared" si="11"/>
        <v>0</v>
      </c>
      <c r="J129" s="9"/>
      <c r="K129" s="9"/>
      <c r="L129" s="9"/>
      <c r="M129" s="9">
        <f t="shared" si="12"/>
        <v>0</v>
      </c>
      <c r="N129" s="9"/>
      <c r="O129" s="9"/>
      <c r="P129" s="9"/>
      <c r="Q129" s="9">
        <f t="shared" si="13"/>
        <v>0</v>
      </c>
      <c r="R129" s="9"/>
      <c r="S129" s="9"/>
      <c r="T129" s="9"/>
      <c r="U129" s="9">
        <f t="shared" si="14"/>
        <v>0</v>
      </c>
      <c r="V129" s="9"/>
      <c r="W129" s="9"/>
      <c r="X129" s="9"/>
      <c r="Y129" s="9">
        <f t="shared" si="15"/>
        <v>0</v>
      </c>
      <c r="Z129" s="9"/>
      <c r="AA129" s="9"/>
      <c r="AB129" s="9"/>
      <c r="AC129" s="9">
        <f t="shared" si="16"/>
        <v>0</v>
      </c>
      <c r="AD129" s="9">
        <f t="shared" si="17"/>
        <v>0</v>
      </c>
      <c r="AE129" s="9">
        <f t="shared" si="18"/>
        <v>0</v>
      </c>
      <c r="AF129" s="9">
        <f t="array" ref="AF129">1+COUNTIF($AD$4:$AD$253,"&gt;"&amp;AD129)+SUM(IF($AD$4:$AD$253=AD129,IF($AN$4:$AN$253&gt;AN129,1,0),0))+SUM(IF($AD$4:$AD$253=AD129,IF($AN$4:$AN$253=AN129,IF($AE$4:$AE$253&lt;AE129,1,0),0),0))+SUM(IF($AD$4:$AD$253=AD129,IF($AN$4:$AN$253=AN129,IF($AE$4:$AE$253=AE129,IF($AP$4:$AP$253&gt;AP129,1,0),0),0),0))</f>
        <v>126</v>
      </c>
      <c r="AG129" s="60">
        <v>126</v>
      </c>
      <c r="AH129" s="94"/>
      <c r="AI129" s="94"/>
      <c r="AJ129" s="94"/>
      <c r="AK129" s="20">
        <f>AK128+1</f>
        <v>126</v>
      </c>
      <c r="AL129" s="60">
        <v>126</v>
      </c>
      <c r="AM129" s="62"/>
      <c r="AN129" s="60">
        <f t="shared" si="19"/>
        <v>0</v>
      </c>
      <c r="AO129" s="60">
        <f t="shared" si="20"/>
        <v>0</v>
      </c>
      <c r="AP129" s="65">
        <v>125</v>
      </c>
    </row>
    <row r="130" spans="1:43" ht="13.7" customHeight="1" x14ac:dyDescent="0.2">
      <c r="A130" s="7">
        <v>127</v>
      </c>
      <c r="B130" s="25"/>
      <c r="C130" s="12"/>
      <c r="D130" s="28"/>
      <c r="E130" s="29"/>
      <c r="F130" s="9"/>
      <c r="G130" s="9"/>
      <c r="H130" s="9"/>
      <c r="I130" s="9">
        <f t="shared" si="11"/>
        <v>0</v>
      </c>
      <c r="J130" s="9"/>
      <c r="K130" s="9"/>
      <c r="L130" s="9"/>
      <c r="M130" s="9">
        <f t="shared" si="12"/>
        <v>0</v>
      </c>
      <c r="N130" s="9"/>
      <c r="O130" s="9"/>
      <c r="P130" s="9"/>
      <c r="Q130" s="9">
        <f t="shared" si="13"/>
        <v>0</v>
      </c>
      <c r="R130" s="9"/>
      <c r="S130" s="9"/>
      <c r="T130" s="9"/>
      <c r="U130" s="9">
        <f t="shared" si="14"/>
        <v>0</v>
      </c>
      <c r="V130" s="9"/>
      <c r="W130" s="9"/>
      <c r="X130" s="9"/>
      <c r="Y130" s="9">
        <f t="shared" si="15"/>
        <v>0</v>
      </c>
      <c r="Z130" s="9"/>
      <c r="AA130" s="9"/>
      <c r="AB130" s="9"/>
      <c r="AC130" s="9">
        <f t="shared" si="16"/>
        <v>0</v>
      </c>
      <c r="AD130" s="9">
        <f t="shared" si="17"/>
        <v>0</v>
      </c>
      <c r="AE130" s="9">
        <f t="shared" si="18"/>
        <v>0</v>
      </c>
      <c r="AF130" s="9">
        <f t="array" ref="AF130">1+COUNTIF($AD$4:$AD$253,"&gt;"&amp;AD130)+SUM(IF($AD$4:$AD$253=AD130,IF($AN$4:$AN$253&gt;AN130,1,0),0))+SUM(IF($AD$4:$AD$253=AD130,IF($AN$4:$AN$253=AN130,IF($AE$4:$AE$253&lt;AE130,1,0),0),0))+SUM(IF($AD$4:$AD$253=AD130,IF($AN$4:$AN$253=AN130,IF($AE$4:$AE$253=AE130,IF($AP$4:$AP$253&gt;AP130,1,0),0),0),0))</f>
        <v>127</v>
      </c>
      <c r="AG130" s="60">
        <v>127</v>
      </c>
      <c r="AH130" s="94">
        <f t="shared" si="21"/>
        <v>0</v>
      </c>
      <c r="AI130" s="94">
        <f>AN130+AN131</f>
        <v>0</v>
      </c>
      <c r="AJ130" s="94">
        <f>AE130+AE131</f>
        <v>0</v>
      </c>
      <c r="AK130" s="20">
        <f t="array" ref="AK130">1+(SUM(IF($AH$4:$AH$253&gt;AH130,1,0))+SUM(IF($AH$4:$AH$253=AH130,IF($AI$4:$AI$253&gt;AI130,1,0),0))+SUM(IF($AH$4:$AH$253=AH130,IF($AI$4:$AI$253=AI130,IF($AJ$4:$AJ$253&lt;AJ130,1,0),0),0))+SUM(IF($AH$4:$AH$253=AH130,IF($AI$4:$AI$253=AI130,IF($AJ$4:$AJ$253=AJ130,IF($AQ$4:$AQ$253&gt;AQ130,1,0),0),0),0)))*2</f>
        <v>127</v>
      </c>
      <c r="AL130" s="60">
        <v>127</v>
      </c>
      <c r="AM130" s="61"/>
      <c r="AN130" s="60">
        <f t="shared" si="19"/>
        <v>0</v>
      </c>
      <c r="AO130" s="60">
        <f t="shared" si="20"/>
        <v>0</v>
      </c>
      <c r="AP130" s="65">
        <v>124</v>
      </c>
      <c r="AQ130" s="65">
        <v>124</v>
      </c>
    </row>
    <row r="131" spans="1:43" ht="13.7" customHeight="1" x14ac:dyDescent="0.2">
      <c r="A131" s="7">
        <v>128</v>
      </c>
      <c r="B131" s="24"/>
      <c r="C131" s="16"/>
      <c r="D131" s="28"/>
      <c r="E131" s="29"/>
      <c r="F131" s="9"/>
      <c r="G131" s="9"/>
      <c r="H131" s="9"/>
      <c r="I131" s="9">
        <f t="shared" si="11"/>
        <v>0</v>
      </c>
      <c r="J131" s="9"/>
      <c r="K131" s="9"/>
      <c r="L131" s="9"/>
      <c r="M131" s="9">
        <f t="shared" si="12"/>
        <v>0</v>
      </c>
      <c r="N131" s="9"/>
      <c r="O131" s="9"/>
      <c r="P131" s="9"/>
      <c r="Q131" s="9">
        <f t="shared" si="13"/>
        <v>0</v>
      </c>
      <c r="R131" s="9"/>
      <c r="S131" s="9"/>
      <c r="T131" s="9"/>
      <c r="U131" s="9">
        <f t="shared" si="14"/>
        <v>0</v>
      </c>
      <c r="V131" s="9"/>
      <c r="W131" s="9"/>
      <c r="X131" s="9"/>
      <c r="Y131" s="9">
        <f t="shared" si="15"/>
        <v>0</v>
      </c>
      <c r="Z131" s="9"/>
      <c r="AA131" s="9"/>
      <c r="AB131" s="9"/>
      <c r="AC131" s="9">
        <f t="shared" si="16"/>
        <v>0</v>
      </c>
      <c r="AD131" s="9">
        <f t="shared" si="17"/>
        <v>0</v>
      </c>
      <c r="AE131" s="9">
        <f t="shared" si="18"/>
        <v>0</v>
      </c>
      <c r="AF131" s="9">
        <f t="array" ref="AF131">1+COUNTIF($AD$4:$AD$253,"&gt;"&amp;AD131)+SUM(IF($AD$4:$AD$253=AD131,IF($AN$4:$AN$253&gt;AN131,1,0),0))+SUM(IF($AD$4:$AD$253=AD131,IF($AN$4:$AN$253=AN131,IF($AE$4:$AE$253&lt;AE131,1,0),0),0))+SUM(IF($AD$4:$AD$253=AD131,IF($AN$4:$AN$253=AN131,IF($AE$4:$AE$253=AE131,IF($AP$4:$AP$253&gt;AP131,1,0),0),0),0))</f>
        <v>128</v>
      </c>
      <c r="AG131" s="60">
        <v>128</v>
      </c>
      <c r="AH131" s="94"/>
      <c r="AI131" s="94"/>
      <c r="AJ131" s="94"/>
      <c r="AK131" s="20">
        <f>AK130+1</f>
        <v>128</v>
      </c>
      <c r="AL131" s="60">
        <v>128</v>
      </c>
      <c r="AM131" s="62"/>
      <c r="AN131" s="60">
        <f t="shared" si="19"/>
        <v>0</v>
      </c>
      <c r="AO131" s="60">
        <f t="shared" si="20"/>
        <v>0</v>
      </c>
      <c r="AP131" s="65">
        <v>123</v>
      </c>
    </row>
    <row r="132" spans="1:43" ht="13.7" customHeight="1" x14ac:dyDescent="0.2">
      <c r="A132" s="7">
        <v>129</v>
      </c>
      <c r="B132" s="25"/>
      <c r="C132" s="12"/>
      <c r="D132" s="28"/>
      <c r="E132" s="29"/>
      <c r="F132" s="9"/>
      <c r="G132" s="9"/>
      <c r="H132" s="9"/>
      <c r="I132" s="9">
        <f t="shared" ref="I132:I195" si="22">F132+G132</f>
        <v>0</v>
      </c>
      <c r="J132" s="9"/>
      <c r="K132" s="9"/>
      <c r="L132" s="9"/>
      <c r="M132" s="9">
        <f t="shared" ref="M132:M195" si="23">J132+K132</f>
        <v>0</v>
      </c>
      <c r="N132" s="9"/>
      <c r="O132" s="9"/>
      <c r="P132" s="9"/>
      <c r="Q132" s="9">
        <f t="shared" ref="Q132:Q195" si="24">N132+O132</f>
        <v>0</v>
      </c>
      <c r="R132" s="9"/>
      <c r="S132" s="9"/>
      <c r="T132" s="9"/>
      <c r="U132" s="9">
        <f t="shared" ref="U132:U195" si="25">R132+S132</f>
        <v>0</v>
      </c>
      <c r="V132" s="9"/>
      <c r="W132" s="9"/>
      <c r="X132" s="9"/>
      <c r="Y132" s="9">
        <f t="shared" ref="Y132:Y195" si="26">V132+W132</f>
        <v>0</v>
      </c>
      <c r="Z132" s="9"/>
      <c r="AA132" s="9"/>
      <c r="AB132" s="9"/>
      <c r="AC132" s="9">
        <f t="shared" ref="AC132:AC195" si="27">Z132+AA132</f>
        <v>0</v>
      </c>
      <c r="AD132" s="9">
        <f t="shared" ref="AD132:AD195" si="28">I132+M132+Q132+U132+Y132+AC132</f>
        <v>0</v>
      </c>
      <c r="AE132" s="9">
        <f t="shared" ref="AE132:AE195" si="29">H132+L132+P132+T132+X132+AB132</f>
        <v>0</v>
      </c>
      <c r="AF132" s="9">
        <f t="array" ref="AF132">1+COUNTIF($AD$4:$AD$253,"&gt;"&amp;AD132)+SUM(IF($AD$4:$AD$253=AD132,IF($AN$4:$AN$253&gt;AN132,1,0),0))+SUM(IF($AD$4:$AD$253=AD132,IF($AN$4:$AN$253=AN132,IF($AE$4:$AE$253&lt;AE132,1,0),0),0))+SUM(IF($AD$4:$AD$253=AD132,IF($AN$4:$AN$253=AN132,IF($AE$4:$AE$253=AE132,IF($AP$4:$AP$253&gt;AP132,1,0),0),0),0))</f>
        <v>129</v>
      </c>
      <c r="AG132" s="60">
        <v>129</v>
      </c>
      <c r="AH132" s="94">
        <f t="shared" si="21"/>
        <v>0</v>
      </c>
      <c r="AI132" s="94">
        <f>AN132+AN133</f>
        <v>0</v>
      </c>
      <c r="AJ132" s="94">
        <f>AE132+AE133</f>
        <v>0</v>
      </c>
      <c r="AK132" s="20">
        <f t="array" ref="AK132">1+(SUM(IF($AH$4:$AH$253&gt;AH132,1,0))+SUM(IF($AH$4:$AH$253=AH132,IF($AI$4:$AI$253&gt;AI132,1,0),0))+SUM(IF($AH$4:$AH$253=AH132,IF($AI$4:$AI$253=AI132,IF($AJ$4:$AJ$253&lt;AJ132,1,0),0),0))+SUM(IF($AH$4:$AH$253=AH132,IF($AI$4:$AI$253=AI132,IF($AJ$4:$AJ$253=AJ132,IF($AQ$4:$AQ$253&gt;AQ132,1,0),0),0),0)))*2</f>
        <v>129</v>
      </c>
      <c r="AL132" s="60">
        <v>129</v>
      </c>
      <c r="AM132" s="61"/>
      <c r="AN132" s="60">
        <f t="shared" ref="AN132:AN195" si="30">G132+K132+O132+S132+W132+AA132</f>
        <v>0</v>
      </c>
      <c r="AO132" s="60">
        <f t="shared" ref="AO132:AO195" si="31">F132+J132+N132+R132+V132+Z132</f>
        <v>0</v>
      </c>
      <c r="AP132" s="65">
        <v>122</v>
      </c>
      <c r="AQ132" s="65">
        <v>122</v>
      </c>
    </row>
    <row r="133" spans="1:43" ht="13.7" customHeight="1" x14ac:dyDescent="0.2">
      <c r="A133" s="7">
        <v>130</v>
      </c>
      <c r="B133" s="24"/>
      <c r="C133" s="16"/>
      <c r="D133" s="28"/>
      <c r="E133" s="29"/>
      <c r="F133" s="9"/>
      <c r="G133" s="9"/>
      <c r="H133" s="9"/>
      <c r="I133" s="9">
        <f t="shared" si="22"/>
        <v>0</v>
      </c>
      <c r="J133" s="9"/>
      <c r="K133" s="9"/>
      <c r="L133" s="9"/>
      <c r="M133" s="9">
        <f t="shared" si="23"/>
        <v>0</v>
      </c>
      <c r="N133" s="9"/>
      <c r="O133" s="9"/>
      <c r="P133" s="9"/>
      <c r="Q133" s="9">
        <f t="shared" si="24"/>
        <v>0</v>
      </c>
      <c r="R133" s="9"/>
      <c r="S133" s="9"/>
      <c r="T133" s="9"/>
      <c r="U133" s="9">
        <f t="shared" si="25"/>
        <v>0</v>
      </c>
      <c r="V133" s="9"/>
      <c r="W133" s="9"/>
      <c r="X133" s="9"/>
      <c r="Y133" s="9">
        <f t="shared" si="26"/>
        <v>0</v>
      </c>
      <c r="Z133" s="9"/>
      <c r="AA133" s="9"/>
      <c r="AB133" s="9"/>
      <c r="AC133" s="9">
        <f t="shared" si="27"/>
        <v>0</v>
      </c>
      <c r="AD133" s="9">
        <f t="shared" si="28"/>
        <v>0</v>
      </c>
      <c r="AE133" s="9">
        <f t="shared" si="29"/>
        <v>0</v>
      </c>
      <c r="AF133" s="9">
        <f t="array" ref="AF133">1+COUNTIF($AD$4:$AD$253,"&gt;"&amp;AD133)+SUM(IF($AD$4:$AD$253=AD133,IF($AN$4:$AN$253&gt;AN133,1,0),0))+SUM(IF($AD$4:$AD$253=AD133,IF($AN$4:$AN$253=AN133,IF($AE$4:$AE$253&lt;AE133,1,0),0),0))+SUM(IF($AD$4:$AD$253=AD133,IF($AN$4:$AN$253=AN133,IF($AE$4:$AE$253=AE133,IF($AP$4:$AP$253&gt;AP133,1,0),0),0),0))</f>
        <v>130</v>
      </c>
      <c r="AG133" s="60">
        <v>130</v>
      </c>
      <c r="AH133" s="94"/>
      <c r="AI133" s="94"/>
      <c r="AJ133" s="94"/>
      <c r="AK133" s="20">
        <f>AK132+1</f>
        <v>130</v>
      </c>
      <c r="AL133" s="60">
        <v>130</v>
      </c>
      <c r="AM133" s="62"/>
      <c r="AN133" s="60">
        <f t="shared" si="30"/>
        <v>0</v>
      </c>
      <c r="AO133" s="60">
        <f t="shared" si="31"/>
        <v>0</v>
      </c>
      <c r="AP133" s="65">
        <v>121</v>
      </c>
    </row>
    <row r="134" spans="1:43" ht="13.7" customHeight="1" x14ac:dyDescent="0.2">
      <c r="A134" s="7">
        <v>131</v>
      </c>
      <c r="B134" s="25"/>
      <c r="C134" s="12"/>
      <c r="D134" s="28"/>
      <c r="E134" s="29"/>
      <c r="F134" s="9"/>
      <c r="G134" s="9"/>
      <c r="H134" s="9"/>
      <c r="I134" s="9">
        <f t="shared" si="22"/>
        <v>0</v>
      </c>
      <c r="J134" s="9"/>
      <c r="K134" s="9"/>
      <c r="L134" s="9"/>
      <c r="M134" s="9">
        <f t="shared" si="23"/>
        <v>0</v>
      </c>
      <c r="N134" s="9"/>
      <c r="O134" s="9"/>
      <c r="P134" s="9"/>
      <c r="Q134" s="9">
        <f t="shared" si="24"/>
        <v>0</v>
      </c>
      <c r="R134" s="9"/>
      <c r="S134" s="9"/>
      <c r="T134" s="9"/>
      <c r="U134" s="9">
        <f t="shared" si="25"/>
        <v>0</v>
      </c>
      <c r="V134" s="9"/>
      <c r="W134" s="9"/>
      <c r="X134" s="9"/>
      <c r="Y134" s="9">
        <f t="shared" si="26"/>
        <v>0</v>
      </c>
      <c r="Z134" s="9"/>
      <c r="AA134" s="9"/>
      <c r="AB134" s="9"/>
      <c r="AC134" s="9">
        <f t="shared" si="27"/>
        <v>0</v>
      </c>
      <c r="AD134" s="9">
        <f t="shared" si="28"/>
        <v>0</v>
      </c>
      <c r="AE134" s="9">
        <f t="shared" si="29"/>
        <v>0</v>
      </c>
      <c r="AF134" s="9">
        <f t="array" ref="AF134">1+COUNTIF($AD$4:$AD$253,"&gt;"&amp;AD134)+SUM(IF($AD$4:$AD$253=AD134,IF($AN$4:$AN$253&gt;AN134,1,0),0))+SUM(IF($AD$4:$AD$253=AD134,IF($AN$4:$AN$253=AN134,IF($AE$4:$AE$253&lt;AE134,1,0),0),0))+SUM(IF($AD$4:$AD$253=AD134,IF($AN$4:$AN$253=AN134,IF($AE$4:$AE$253=AE134,IF($AP$4:$AP$253&gt;AP134,1,0),0),0),0))</f>
        <v>131</v>
      </c>
      <c r="AG134" s="60">
        <v>131</v>
      </c>
      <c r="AH134" s="94">
        <f t="shared" si="21"/>
        <v>0</v>
      </c>
      <c r="AI134" s="94">
        <f>AN134+AN135</f>
        <v>0</v>
      </c>
      <c r="AJ134" s="94">
        <f>AE134+AE135</f>
        <v>0</v>
      </c>
      <c r="AK134" s="20">
        <f t="array" ref="AK134">1+(SUM(IF($AH$4:$AH$253&gt;AH134,1,0))+SUM(IF($AH$4:$AH$253=AH134,IF($AI$4:$AI$253&gt;AI134,1,0),0))+SUM(IF($AH$4:$AH$253=AH134,IF($AI$4:$AI$253=AI134,IF($AJ$4:$AJ$253&lt;AJ134,1,0),0),0))+SUM(IF($AH$4:$AH$253=AH134,IF($AI$4:$AI$253=AI134,IF($AJ$4:$AJ$253=AJ134,IF($AQ$4:$AQ$253&gt;AQ134,1,0),0),0),0)))*2</f>
        <v>131</v>
      </c>
      <c r="AL134" s="60">
        <v>131</v>
      </c>
      <c r="AM134" s="61"/>
      <c r="AN134" s="60">
        <f t="shared" si="30"/>
        <v>0</v>
      </c>
      <c r="AO134" s="60">
        <f t="shared" si="31"/>
        <v>0</v>
      </c>
      <c r="AP134" s="65">
        <v>120</v>
      </c>
      <c r="AQ134" s="65">
        <v>120</v>
      </c>
    </row>
    <row r="135" spans="1:43" ht="13.7" customHeight="1" x14ac:dyDescent="0.2">
      <c r="A135" s="7">
        <v>132</v>
      </c>
      <c r="B135" s="24"/>
      <c r="C135" s="16"/>
      <c r="D135" s="28"/>
      <c r="E135" s="29"/>
      <c r="F135" s="9"/>
      <c r="G135" s="9"/>
      <c r="H135" s="9"/>
      <c r="I135" s="9">
        <f t="shared" si="22"/>
        <v>0</v>
      </c>
      <c r="J135" s="9"/>
      <c r="K135" s="9"/>
      <c r="L135" s="9"/>
      <c r="M135" s="9">
        <f t="shared" si="23"/>
        <v>0</v>
      </c>
      <c r="N135" s="9"/>
      <c r="O135" s="9"/>
      <c r="P135" s="9"/>
      <c r="Q135" s="9">
        <f t="shared" si="24"/>
        <v>0</v>
      </c>
      <c r="R135" s="9"/>
      <c r="S135" s="9"/>
      <c r="T135" s="9"/>
      <c r="U135" s="9">
        <f t="shared" si="25"/>
        <v>0</v>
      </c>
      <c r="V135" s="9"/>
      <c r="W135" s="9"/>
      <c r="X135" s="9"/>
      <c r="Y135" s="9">
        <f t="shared" si="26"/>
        <v>0</v>
      </c>
      <c r="Z135" s="9"/>
      <c r="AA135" s="9"/>
      <c r="AB135" s="9"/>
      <c r="AC135" s="9">
        <f t="shared" si="27"/>
        <v>0</v>
      </c>
      <c r="AD135" s="9">
        <f t="shared" si="28"/>
        <v>0</v>
      </c>
      <c r="AE135" s="9">
        <f t="shared" si="29"/>
        <v>0</v>
      </c>
      <c r="AF135" s="9">
        <f t="array" ref="AF135">1+COUNTIF($AD$4:$AD$253,"&gt;"&amp;AD135)+SUM(IF($AD$4:$AD$253=AD135,IF($AN$4:$AN$253&gt;AN135,1,0),0))+SUM(IF($AD$4:$AD$253=AD135,IF($AN$4:$AN$253=AN135,IF($AE$4:$AE$253&lt;AE135,1,0),0),0))+SUM(IF($AD$4:$AD$253=AD135,IF($AN$4:$AN$253=AN135,IF($AE$4:$AE$253=AE135,IF($AP$4:$AP$253&gt;AP135,1,0),0),0),0))</f>
        <v>132</v>
      </c>
      <c r="AG135" s="60">
        <v>132</v>
      </c>
      <c r="AH135" s="94"/>
      <c r="AI135" s="94"/>
      <c r="AJ135" s="94"/>
      <c r="AK135" s="20">
        <f>AK134+1</f>
        <v>132</v>
      </c>
      <c r="AL135" s="60">
        <v>132</v>
      </c>
      <c r="AM135" s="62"/>
      <c r="AN135" s="60">
        <f t="shared" si="30"/>
        <v>0</v>
      </c>
      <c r="AO135" s="60">
        <f t="shared" si="31"/>
        <v>0</v>
      </c>
      <c r="AP135" s="65">
        <v>119</v>
      </c>
    </row>
    <row r="136" spans="1:43" ht="13.7" customHeight="1" x14ac:dyDescent="0.2">
      <c r="A136" s="7">
        <v>133</v>
      </c>
      <c r="B136" s="25"/>
      <c r="C136" s="12"/>
      <c r="D136" s="28"/>
      <c r="E136" s="29"/>
      <c r="F136" s="9"/>
      <c r="G136" s="9"/>
      <c r="H136" s="9"/>
      <c r="I136" s="9">
        <f t="shared" si="22"/>
        <v>0</v>
      </c>
      <c r="J136" s="9"/>
      <c r="K136" s="9"/>
      <c r="L136" s="9"/>
      <c r="M136" s="9">
        <f t="shared" si="23"/>
        <v>0</v>
      </c>
      <c r="N136" s="9"/>
      <c r="O136" s="9"/>
      <c r="P136" s="9"/>
      <c r="Q136" s="9">
        <f t="shared" si="24"/>
        <v>0</v>
      </c>
      <c r="R136" s="9"/>
      <c r="S136" s="9"/>
      <c r="T136" s="9"/>
      <c r="U136" s="9">
        <f t="shared" si="25"/>
        <v>0</v>
      </c>
      <c r="V136" s="9"/>
      <c r="W136" s="9"/>
      <c r="X136" s="9"/>
      <c r="Y136" s="9">
        <f t="shared" si="26"/>
        <v>0</v>
      </c>
      <c r="Z136" s="9"/>
      <c r="AA136" s="9"/>
      <c r="AB136" s="9"/>
      <c r="AC136" s="9">
        <f t="shared" si="27"/>
        <v>0</v>
      </c>
      <c r="AD136" s="9">
        <f t="shared" si="28"/>
        <v>0</v>
      </c>
      <c r="AE136" s="9">
        <f t="shared" si="29"/>
        <v>0</v>
      </c>
      <c r="AF136" s="9">
        <f t="array" ref="AF136">1+COUNTIF($AD$4:$AD$253,"&gt;"&amp;AD136)+SUM(IF($AD$4:$AD$253=AD136,IF($AN$4:$AN$253&gt;AN136,1,0),0))+SUM(IF($AD$4:$AD$253=AD136,IF($AN$4:$AN$253=AN136,IF($AE$4:$AE$253&lt;AE136,1,0),0),0))+SUM(IF($AD$4:$AD$253=AD136,IF($AN$4:$AN$253=AN136,IF($AE$4:$AE$253=AE136,IF($AP$4:$AP$253&gt;AP136,1,0),0),0),0))</f>
        <v>133</v>
      </c>
      <c r="AG136" s="60">
        <v>133</v>
      </c>
      <c r="AH136" s="94">
        <f t="shared" si="21"/>
        <v>0</v>
      </c>
      <c r="AI136" s="94">
        <f>AN136+AN137</f>
        <v>0</v>
      </c>
      <c r="AJ136" s="94">
        <f>AE136+AE137</f>
        <v>0</v>
      </c>
      <c r="AK136" s="20">
        <f t="array" ref="AK136">1+(SUM(IF($AH$4:$AH$253&gt;AH136,1,0))+SUM(IF($AH$4:$AH$253=AH136,IF($AI$4:$AI$253&gt;AI136,1,0),0))+SUM(IF($AH$4:$AH$253=AH136,IF($AI$4:$AI$253=AI136,IF($AJ$4:$AJ$253&lt;AJ136,1,0),0),0))+SUM(IF($AH$4:$AH$253=AH136,IF($AI$4:$AI$253=AI136,IF($AJ$4:$AJ$253=AJ136,IF($AQ$4:$AQ$253&gt;AQ136,1,0),0),0),0)))*2</f>
        <v>133</v>
      </c>
      <c r="AL136" s="60">
        <v>133</v>
      </c>
      <c r="AM136" s="61"/>
      <c r="AN136" s="60">
        <f t="shared" si="30"/>
        <v>0</v>
      </c>
      <c r="AO136" s="60">
        <f t="shared" si="31"/>
        <v>0</v>
      </c>
      <c r="AP136" s="65">
        <v>118</v>
      </c>
      <c r="AQ136" s="65">
        <v>118</v>
      </c>
    </row>
    <row r="137" spans="1:43" ht="13.7" customHeight="1" x14ac:dyDescent="0.2">
      <c r="A137" s="7">
        <v>134</v>
      </c>
      <c r="B137" s="24"/>
      <c r="C137" s="16"/>
      <c r="D137" s="28"/>
      <c r="E137" s="29"/>
      <c r="F137" s="9"/>
      <c r="G137" s="9"/>
      <c r="H137" s="9"/>
      <c r="I137" s="9">
        <f t="shared" si="22"/>
        <v>0</v>
      </c>
      <c r="J137" s="9"/>
      <c r="K137" s="9"/>
      <c r="L137" s="9"/>
      <c r="M137" s="9">
        <f t="shared" si="23"/>
        <v>0</v>
      </c>
      <c r="N137" s="9"/>
      <c r="O137" s="9"/>
      <c r="P137" s="9"/>
      <c r="Q137" s="9">
        <f t="shared" si="24"/>
        <v>0</v>
      </c>
      <c r="R137" s="9"/>
      <c r="S137" s="9"/>
      <c r="T137" s="9"/>
      <c r="U137" s="9">
        <f t="shared" si="25"/>
        <v>0</v>
      </c>
      <c r="V137" s="9"/>
      <c r="W137" s="9"/>
      <c r="X137" s="9"/>
      <c r="Y137" s="9">
        <f t="shared" si="26"/>
        <v>0</v>
      </c>
      <c r="Z137" s="9"/>
      <c r="AA137" s="9"/>
      <c r="AB137" s="9"/>
      <c r="AC137" s="9">
        <f t="shared" si="27"/>
        <v>0</v>
      </c>
      <c r="AD137" s="9">
        <f t="shared" si="28"/>
        <v>0</v>
      </c>
      <c r="AE137" s="9">
        <f t="shared" si="29"/>
        <v>0</v>
      </c>
      <c r="AF137" s="9">
        <f t="array" ref="AF137">1+COUNTIF($AD$4:$AD$253,"&gt;"&amp;AD137)+SUM(IF($AD$4:$AD$253=AD137,IF($AN$4:$AN$253&gt;AN137,1,0),0))+SUM(IF($AD$4:$AD$253=AD137,IF($AN$4:$AN$253=AN137,IF($AE$4:$AE$253&lt;AE137,1,0),0),0))+SUM(IF($AD$4:$AD$253=AD137,IF($AN$4:$AN$253=AN137,IF($AE$4:$AE$253=AE137,IF($AP$4:$AP$253&gt;AP137,1,0),0),0),0))</f>
        <v>134</v>
      </c>
      <c r="AG137" s="60">
        <v>134</v>
      </c>
      <c r="AH137" s="94"/>
      <c r="AI137" s="94"/>
      <c r="AJ137" s="94"/>
      <c r="AK137" s="20">
        <f>AK136+1</f>
        <v>134</v>
      </c>
      <c r="AL137" s="60">
        <v>134</v>
      </c>
      <c r="AM137" s="62"/>
      <c r="AN137" s="60">
        <f t="shared" si="30"/>
        <v>0</v>
      </c>
      <c r="AO137" s="60">
        <f t="shared" si="31"/>
        <v>0</v>
      </c>
      <c r="AP137" s="65">
        <v>117</v>
      </c>
    </row>
    <row r="138" spans="1:43" ht="13.7" customHeight="1" x14ac:dyDescent="0.2">
      <c r="A138" s="7">
        <v>135</v>
      </c>
      <c r="B138" s="25"/>
      <c r="C138" s="12"/>
      <c r="D138" s="28"/>
      <c r="E138" s="29"/>
      <c r="F138" s="9"/>
      <c r="G138" s="9"/>
      <c r="H138" s="9"/>
      <c r="I138" s="9">
        <f t="shared" si="22"/>
        <v>0</v>
      </c>
      <c r="J138" s="9"/>
      <c r="K138" s="9"/>
      <c r="L138" s="9"/>
      <c r="M138" s="9">
        <f t="shared" si="23"/>
        <v>0</v>
      </c>
      <c r="N138" s="9"/>
      <c r="O138" s="9"/>
      <c r="P138" s="9"/>
      <c r="Q138" s="9">
        <f t="shared" si="24"/>
        <v>0</v>
      </c>
      <c r="R138" s="9"/>
      <c r="S138" s="9"/>
      <c r="T138" s="9"/>
      <c r="U138" s="9">
        <f t="shared" si="25"/>
        <v>0</v>
      </c>
      <c r="V138" s="9"/>
      <c r="W138" s="9"/>
      <c r="X138" s="9"/>
      <c r="Y138" s="9">
        <f t="shared" si="26"/>
        <v>0</v>
      </c>
      <c r="Z138" s="9"/>
      <c r="AA138" s="9"/>
      <c r="AB138" s="9"/>
      <c r="AC138" s="9">
        <f t="shared" si="27"/>
        <v>0</v>
      </c>
      <c r="AD138" s="9">
        <f t="shared" si="28"/>
        <v>0</v>
      </c>
      <c r="AE138" s="9">
        <f t="shared" si="29"/>
        <v>0</v>
      </c>
      <c r="AF138" s="9">
        <f t="array" ref="AF138">1+COUNTIF($AD$4:$AD$253,"&gt;"&amp;AD138)+SUM(IF($AD$4:$AD$253=AD138,IF($AN$4:$AN$253&gt;AN138,1,0),0))+SUM(IF($AD$4:$AD$253=AD138,IF($AN$4:$AN$253=AN138,IF($AE$4:$AE$253&lt;AE138,1,0),0),0))+SUM(IF($AD$4:$AD$253=AD138,IF($AN$4:$AN$253=AN138,IF($AE$4:$AE$253=AE138,IF($AP$4:$AP$253&gt;AP138,1,0),0),0),0))</f>
        <v>135</v>
      </c>
      <c r="AG138" s="60">
        <v>135</v>
      </c>
      <c r="AH138" s="94">
        <f t="shared" si="21"/>
        <v>0</v>
      </c>
      <c r="AI138" s="94">
        <f>AN138+AN139</f>
        <v>0</v>
      </c>
      <c r="AJ138" s="94">
        <f>AE138+AE139</f>
        <v>0</v>
      </c>
      <c r="AK138" s="20">
        <f t="array" ref="AK138">1+(SUM(IF($AH$4:$AH$253&gt;AH138,1,0))+SUM(IF($AH$4:$AH$253=AH138,IF($AI$4:$AI$253&gt;AI138,1,0),0))+SUM(IF($AH$4:$AH$253=AH138,IF($AI$4:$AI$253=AI138,IF($AJ$4:$AJ$253&lt;AJ138,1,0),0),0))+SUM(IF($AH$4:$AH$253=AH138,IF($AI$4:$AI$253=AI138,IF($AJ$4:$AJ$253=AJ138,IF($AQ$4:$AQ$253&gt;AQ138,1,0),0),0),0)))*2</f>
        <v>135</v>
      </c>
      <c r="AL138" s="60">
        <v>135</v>
      </c>
      <c r="AM138" s="61"/>
      <c r="AN138" s="60">
        <f t="shared" si="30"/>
        <v>0</v>
      </c>
      <c r="AO138" s="60">
        <f t="shared" si="31"/>
        <v>0</v>
      </c>
      <c r="AP138" s="65">
        <v>116</v>
      </c>
      <c r="AQ138" s="65">
        <v>116</v>
      </c>
    </row>
    <row r="139" spans="1:43" ht="13.7" customHeight="1" x14ac:dyDescent="0.2">
      <c r="A139" s="7">
        <v>136</v>
      </c>
      <c r="B139" s="24"/>
      <c r="C139" s="16"/>
      <c r="D139" s="28"/>
      <c r="E139" s="29"/>
      <c r="F139" s="9"/>
      <c r="G139" s="9"/>
      <c r="H139" s="9"/>
      <c r="I139" s="9">
        <f t="shared" si="22"/>
        <v>0</v>
      </c>
      <c r="J139" s="9"/>
      <c r="K139" s="9"/>
      <c r="L139" s="9"/>
      <c r="M139" s="9">
        <f t="shared" si="23"/>
        <v>0</v>
      </c>
      <c r="N139" s="9"/>
      <c r="O139" s="9"/>
      <c r="P139" s="9"/>
      <c r="Q139" s="9">
        <f t="shared" si="24"/>
        <v>0</v>
      </c>
      <c r="R139" s="9"/>
      <c r="S139" s="9"/>
      <c r="T139" s="9"/>
      <c r="U139" s="9">
        <f t="shared" si="25"/>
        <v>0</v>
      </c>
      <c r="V139" s="9"/>
      <c r="W139" s="9"/>
      <c r="X139" s="9"/>
      <c r="Y139" s="9">
        <f t="shared" si="26"/>
        <v>0</v>
      </c>
      <c r="Z139" s="9"/>
      <c r="AA139" s="9"/>
      <c r="AB139" s="9"/>
      <c r="AC139" s="9">
        <f t="shared" si="27"/>
        <v>0</v>
      </c>
      <c r="AD139" s="9">
        <f t="shared" si="28"/>
        <v>0</v>
      </c>
      <c r="AE139" s="9">
        <f t="shared" si="29"/>
        <v>0</v>
      </c>
      <c r="AF139" s="9">
        <f t="array" ref="AF139">1+COUNTIF($AD$4:$AD$253,"&gt;"&amp;AD139)+SUM(IF($AD$4:$AD$253=AD139,IF($AN$4:$AN$253&gt;AN139,1,0),0))+SUM(IF($AD$4:$AD$253=AD139,IF($AN$4:$AN$253=AN139,IF($AE$4:$AE$253&lt;AE139,1,0),0),0))+SUM(IF($AD$4:$AD$253=AD139,IF($AN$4:$AN$253=AN139,IF($AE$4:$AE$253=AE139,IF($AP$4:$AP$253&gt;AP139,1,0),0),0),0))</f>
        <v>136</v>
      </c>
      <c r="AG139" s="60">
        <v>136</v>
      </c>
      <c r="AH139" s="94"/>
      <c r="AI139" s="94"/>
      <c r="AJ139" s="94"/>
      <c r="AK139" s="20">
        <f>AK138+1</f>
        <v>136</v>
      </c>
      <c r="AL139" s="60">
        <v>136</v>
      </c>
      <c r="AM139" s="62"/>
      <c r="AN139" s="60">
        <f t="shared" si="30"/>
        <v>0</v>
      </c>
      <c r="AO139" s="60">
        <f t="shared" si="31"/>
        <v>0</v>
      </c>
      <c r="AP139" s="65">
        <v>115</v>
      </c>
    </row>
    <row r="140" spans="1:43" ht="13.7" customHeight="1" x14ac:dyDescent="0.2">
      <c r="A140" s="7">
        <v>137</v>
      </c>
      <c r="B140" s="25"/>
      <c r="C140" s="12"/>
      <c r="D140" s="27"/>
      <c r="E140" s="29"/>
      <c r="F140" s="9"/>
      <c r="G140" s="9"/>
      <c r="H140" s="9"/>
      <c r="I140" s="9">
        <f t="shared" si="22"/>
        <v>0</v>
      </c>
      <c r="J140" s="9"/>
      <c r="K140" s="9"/>
      <c r="L140" s="9"/>
      <c r="M140" s="9">
        <f t="shared" si="23"/>
        <v>0</v>
      </c>
      <c r="N140" s="9"/>
      <c r="O140" s="9"/>
      <c r="P140" s="9"/>
      <c r="Q140" s="9">
        <f t="shared" si="24"/>
        <v>0</v>
      </c>
      <c r="R140" s="9"/>
      <c r="S140" s="9"/>
      <c r="T140" s="9"/>
      <c r="U140" s="9">
        <f t="shared" si="25"/>
        <v>0</v>
      </c>
      <c r="V140" s="9"/>
      <c r="W140" s="9"/>
      <c r="X140" s="9"/>
      <c r="Y140" s="9">
        <f t="shared" si="26"/>
        <v>0</v>
      </c>
      <c r="Z140" s="9"/>
      <c r="AA140" s="9"/>
      <c r="AB140" s="9"/>
      <c r="AC140" s="9">
        <f t="shared" si="27"/>
        <v>0</v>
      </c>
      <c r="AD140" s="9">
        <f t="shared" si="28"/>
        <v>0</v>
      </c>
      <c r="AE140" s="9">
        <f t="shared" si="29"/>
        <v>0</v>
      </c>
      <c r="AF140" s="9">
        <f t="array" ref="AF140">1+COUNTIF($AD$4:$AD$253,"&gt;"&amp;AD140)+SUM(IF($AD$4:$AD$253=AD140,IF($AN$4:$AN$253&gt;AN140,1,0),0))+SUM(IF($AD$4:$AD$253=AD140,IF($AN$4:$AN$253=AN140,IF($AE$4:$AE$253&lt;AE140,1,0),0),0))+SUM(IF($AD$4:$AD$253=AD140,IF($AN$4:$AN$253=AN140,IF($AE$4:$AE$253=AE140,IF($AP$4:$AP$253&gt;AP140,1,0),0),0),0))</f>
        <v>137</v>
      </c>
      <c r="AG140" s="60">
        <v>137</v>
      </c>
      <c r="AH140" s="94">
        <f t="shared" si="21"/>
        <v>0</v>
      </c>
      <c r="AI140" s="94">
        <f>AN140+AN141</f>
        <v>0</v>
      </c>
      <c r="AJ140" s="94">
        <f>AE140+AE141</f>
        <v>0</v>
      </c>
      <c r="AK140" s="20">
        <f t="array" ref="AK140">1+(SUM(IF($AH$4:$AH$253&gt;AH140,1,0))+SUM(IF($AH$4:$AH$253=AH140,IF($AI$4:$AI$253&gt;AI140,1,0),0))+SUM(IF($AH$4:$AH$253=AH140,IF($AI$4:$AI$253=AI140,IF($AJ$4:$AJ$253&lt;AJ140,1,0),0),0))+SUM(IF($AH$4:$AH$253=AH140,IF($AI$4:$AI$253=AI140,IF($AJ$4:$AJ$253=AJ140,IF($AQ$4:$AQ$253&gt;AQ140,1,0),0),0),0)))*2</f>
        <v>137</v>
      </c>
      <c r="AL140" s="60">
        <v>137</v>
      </c>
      <c r="AM140" s="61"/>
      <c r="AN140" s="60">
        <f t="shared" si="30"/>
        <v>0</v>
      </c>
      <c r="AO140" s="60">
        <f t="shared" si="31"/>
        <v>0</v>
      </c>
      <c r="AP140" s="65">
        <v>114</v>
      </c>
      <c r="AQ140" s="65">
        <v>114</v>
      </c>
    </row>
    <row r="141" spans="1:43" ht="13.7" customHeight="1" x14ac:dyDescent="0.2">
      <c r="A141" s="7">
        <v>138</v>
      </c>
      <c r="B141" s="24"/>
      <c r="C141" s="16"/>
      <c r="D141" s="28"/>
      <c r="E141" s="29"/>
      <c r="F141" s="9"/>
      <c r="G141" s="9"/>
      <c r="H141" s="9"/>
      <c r="I141" s="9">
        <f t="shared" si="22"/>
        <v>0</v>
      </c>
      <c r="J141" s="9"/>
      <c r="K141" s="9"/>
      <c r="L141" s="9"/>
      <c r="M141" s="9">
        <f t="shared" si="23"/>
        <v>0</v>
      </c>
      <c r="N141" s="9"/>
      <c r="O141" s="9"/>
      <c r="P141" s="9"/>
      <c r="Q141" s="9">
        <f t="shared" si="24"/>
        <v>0</v>
      </c>
      <c r="R141" s="9"/>
      <c r="S141" s="9"/>
      <c r="T141" s="9"/>
      <c r="U141" s="9">
        <f t="shared" si="25"/>
        <v>0</v>
      </c>
      <c r="V141" s="9"/>
      <c r="W141" s="9"/>
      <c r="X141" s="9"/>
      <c r="Y141" s="9">
        <f t="shared" si="26"/>
        <v>0</v>
      </c>
      <c r="Z141" s="9"/>
      <c r="AA141" s="9"/>
      <c r="AB141" s="9"/>
      <c r="AC141" s="9">
        <f t="shared" si="27"/>
        <v>0</v>
      </c>
      <c r="AD141" s="9">
        <f t="shared" si="28"/>
        <v>0</v>
      </c>
      <c r="AE141" s="9">
        <f t="shared" si="29"/>
        <v>0</v>
      </c>
      <c r="AF141" s="9">
        <f t="array" ref="AF141">1+COUNTIF($AD$4:$AD$253,"&gt;"&amp;AD141)+SUM(IF($AD$4:$AD$253=AD141,IF($AN$4:$AN$253&gt;AN141,1,0),0))+SUM(IF($AD$4:$AD$253=AD141,IF($AN$4:$AN$253=AN141,IF($AE$4:$AE$253&lt;AE141,1,0),0),0))+SUM(IF($AD$4:$AD$253=AD141,IF($AN$4:$AN$253=AN141,IF($AE$4:$AE$253=AE141,IF($AP$4:$AP$253&gt;AP141,1,0),0),0),0))</f>
        <v>138</v>
      </c>
      <c r="AG141" s="60">
        <v>138</v>
      </c>
      <c r="AH141" s="94"/>
      <c r="AI141" s="94"/>
      <c r="AJ141" s="94"/>
      <c r="AK141" s="20">
        <f>AK140+1</f>
        <v>138</v>
      </c>
      <c r="AL141" s="60">
        <v>138</v>
      </c>
      <c r="AM141" s="62"/>
      <c r="AN141" s="60">
        <f t="shared" si="30"/>
        <v>0</v>
      </c>
      <c r="AO141" s="60">
        <f t="shared" si="31"/>
        <v>0</v>
      </c>
      <c r="AP141" s="65">
        <v>113</v>
      </c>
    </row>
    <row r="142" spans="1:43" ht="13.7" customHeight="1" x14ac:dyDescent="0.2">
      <c r="A142" s="7">
        <v>139</v>
      </c>
      <c r="B142" s="25"/>
      <c r="C142" s="12"/>
      <c r="D142" s="28"/>
      <c r="E142" s="29"/>
      <c r="F142" s="9"/>
      <c r="G142" s="9"/>
      <c r="H142" s="9"/>
      <c r="I142" s="9">
        <f t="shared" si="22"/>
        <v>0</v>
      </c>
      <c r="J142" s="9"/>
      <c r="K142" s="9"/>
      <c r="L142" s="9"/>
      <c r="M142" s="9">
        <f t="shared" si="23"/>
        <v>0</v>
      </c>
      <c r="N142" s="9"/>
      <c r="O142" s="9"/>
      <c r="P142" s="9"/>
      <c r="Q142" s="9">
        <f t="shared" si="24"/>
        <v>0</v>
      </c>
      <c r="R142" s="9"/>
      <c r="S142" s="9"/>
      <c r="T142" s="9"/>
      <c r="U142" s="9">
        <f t="shared" si="25"/>
        <v>0</v>
      </c>
      <c r="V142" s="9"/>
      <c r="W142" s="9"/>
      <c r="X142" s="9"/>
      <c r="Y142" s="9">
        <f t="shared" si="26"/>
        <v>0</v>
      </c>
      <c r="Z142" s="9"/>
      <c r="AA142" s="9"/>
      <c r="AB142" s="9"/>
      <c r="AC142" s="9">
        <f t="shared" si="27"/>
        <v>0</v>
      </c>
      <c r="AD142" s="9">
        <f t="shared" si="28"/>
        <v>0</v>
      </c>
      <c r="AE142" s="9">
        <f t="shared" si="29"/>
        <v>0</v>
      </c>
      <c r="AF142" s="9">
        <f t="array" ref="AF142">1+COUNTIF($AD$4:$AD$253,"&gt;"&amp;AD142)+SUM(IF($AD$4:$AD$253=AD142,IF($AN$4:$AN$253&gt;AN142,1,0),0))+SUM(IF($AD$4:$AD$253=AD142,IF($AN$4:$AN$253=AN142,IF($AE$4:$AE$253&lt;AE142,1,0),0),0))+SUM(IF($AD$4:$AD$253=AD142,IF($AN$4:$AN$253=AN142,IF($AE$4:$AE$253=AE142,IF($AP$4:$AP$253&gt;AP142,1,0),0),0),0))</f>
        <v>139</v>
      </c>
      <c r="AG142" s="60">
        <v>139</v>
      </c>
      <c r="AH142" s="94">
        <f t="shared" ref="AH142:AH204" si="32">AD142+AD143</f>
        <v>0</v>
      </c>
      <c r="AI142" s="94">
        <f>AN142+AN143</f>
        <v>0</v>
      </c>
      <c r="AJ142" s="94">
        <f>AE142+AE143</f>
        <v>0</v>
      </c>
      <c r="AK142" s="20">
        <f t="array" ref="AK142">1+(SUM(IF($AH$4:$AH$253&gt;AH142,1,0))+SUM(IF($AH$4:$AH$253=AH142,IF($AI$4:$AI$253&gt;AI142,1,0),0))+SUM(IF($AH$4:$AH$253=AH142,IF($AI$4:$AI$253=AI142,IF($AJ$4:$AJ$253&lt;AJ142,1,0),0),0))+SUM(IF($AH$4:$AH$253=AH142,IF($AI$4:$AI$253=AI142,IF($AJ$4:$AJ$253=AJ142,IF($AQ$4:$AQ$253&gt;AQ142,1,0),0),0),0)))*2</f>
        <v>139</v>
      </c>
      <c r="AL142" s="60">
        <v>139</v>
      </c>
      <c r="AM142" s="61"/>
      <c r="AN142" s="60">
        <f t="shared" si="30"/>
        <v>0</v>
      </c>
      <c r="AO142" s="60">
        <f t="shared" si="31"/>
        <v>0</v>
      </c>
      <c r="AP142" s="65">
        <v>112</v>
      </c>
      <c r="AQ142" s="65">
        <v>112</v>
      </c>
    </row>
    <row r="143" spans="1:43" ht="13.7" customHeight="1" x14ac:dyDescent="0.2">
      <c r="A143" s="7">
        <v>140</v>
      </c>
      <c r="B143" s="24"/>
      <c r="C143" s="16"/>
      <c r="D143" s="28"/>
      <c r="E143" s="29"/>
      <c r="F143" s="9"/>
      <c r="G143" s="9"/>
      <c r="H143" s="9"/>
      <c r="I143" s="9">
        <f t="shared" si="22"/>
        <v>0</v>
      </c>
      <c r="J143" s="9"/>
      <c r="K143" s="9"/>
      <c r="L143" s="9"/>
      <c r="M143" s="9">
        <f t="shared" si="23"/>
        <v>0</v>
      </c>
      <c r="N143" s="9"/>
      <c r="O143" s="9"/>
      <c r="P143" s="9"/>
      <c r="Q143" s="9">
        <f t="shared" si="24"/>
        <v>0</v>
      </c>
      <c r="R143" s="9"/>
      <c r="S143" s="9"/>
      <c r="T143" s="9"/>
      <c r="U143" s="9">
        <f t="shared" si="25"/>
        <v>0</v>
      </c>
      <c r="V143" s="9"/>
      <c r="W143" s="9"/>
      <c r="X143" s="9"/>
      <c r="Y143" s="9">
        <f t="shared" si="26"/>
        <v>0</v>
      </c>
      <c r="Z143" s="9"/>
      <c r="AA143" s="9"/>
      <c r="AB143" s="9"/>
      <c r="AC143" s="9">
        <f t="shared" si="27"/>
        <v>0</v>
      </c>
      <c r="AD143" s="9">
        <f t="shared" si="28"/>
        <v>0</v>
      </c>
      <c r="AE143" s="9">
        <f t="shared" si="29"/>
        <v>0</v>
      </c>
      <c r="AF143" s="9">
        <f t="array" ref="AF143">1+COUNTIF($AD$4:$AD$253,"&gt;"&amp;AD143)+SUM(IF($AD$4:$AD$253=AD143,IF($AN$4:$AN$253&gt;AN143,1,0),0))+SUM(IF($AD$4:$AD$253=AD143,IF($AN$4:$AN$253=AN143,IF($AE$4:$AE$253&lt;AE143,1,0),0),0))+SUM(IF($AD$4:$AD$253=AD143,IF($AN$4:$AN$253=AN143,IF($AE$4:$AE$253=AE143,IF($AP$4:$AP$253&gt;AP143,1,0),0),0),0))</f>
        <v>140</v>
      </c>
      <c r="AG143" s="60">
        <v>140</v>
      </c>
      <c r="AH143" s="94"/>
      <c r="AI143" s="94"/>
      <c r="AJ143" s="94"/>
      <c r="AK143" s="20">
        <f>AK142+1</f>
        <v>140</v>
      </c>
      <c r="AL143" s="60">
        <v>140</v>
      </c>
      <c r="AM143" s="62"/>
      <c r="AN143" s="60">
        <f t="shared" si="30"/>
        <v>0</v>
      </c>
      <c r="AO143" s="60">
        <f t="shared" si="31"/>
        <v>0</v>
      </c>
      <c r="AP143" s="65">
        <v>111</v>
      </c>
    </row>
    <row r="144" spans="1:43" ht="13.7" customHeight="1" x14ac:dyDescent="0.2">
      <c r="A144" s="7">
        <v>141</v>
      </c>
      <c r="B144" s="25"/>
      <c r="C144" s="12"/>
      <c r="D144" s="28"/>
      <c r="E144" s="29"/>
      <c r="F144" s="9"/>
      <c r="G144" s="9"/>
      <c r="H144" s="9"/>
      <c r="I144" s="9">
        <f t="shared" si="22"/>
        <v>0</v>
      </c>
      <c r="J144" s="9"/>
      <c r="K144" s="9"/>
      <c r="L144" s="9"/>
      <c r="M144" s="9">
        <f t="shared" si="23"/>
        <v>0</v>
      </c>
      <c r="N144" s="9"/>
      <c r="O144" s="9"/>
      <c r="P144" s="9"/>
      <c r="Q144" s="9">
        <f t="shared" si="24"/>
        <v>0</v>
      </c>
      <c r="R144" s="9"/>
      <c r="S144" s="9"/>
      <c r="T144" s="9"/>
      <c r="U144" s="9">
        <f t="shared" si="25"/>
        <v>0</v>
      </c>
      <c r="V144" s="9"/>
      <c r="W144" s="9"/>
      <c r="X144" s="9"/>
      <c r="Y144" s="9">
        <f t="shared" si="26"/>
        <v>0</v>
      </c>
      <c r="Z144" s="9"/>
      <c r="AA144" s="9"/>
      <c r="AB144" s="9"/>
      <c r="AC144" s="9">
        <f t="shared" si="27"/>
        <v>0</v>
      </c>
      <c r="AD144" s="9">
        <f t="shared" si="28"/>
        <v>0</v>
      </c>
      <c r="AE144" s="9">
        <f t="shared" si="29"/>
        <v>0</v>
      </c>
      <c r="AF144" s="9">
        <f t="array" ref="AF144">1+COUNTIF($AD$4:$AD$253,"&gt;"&amp;AD144)+SUM(IF($AD$4:$AD$253=AD144,IF($AN$4:$AN$253&gt;AN144,1,0),0))+SUM(IF($AD$4:$AD$253=AD144,IF($AN$4:$AN$253=AN144,IF($AE$4:$AE$253&lt;AE144,1,0),0),0))+SUM(IF($AD$4:$AD$253=AD144,IF($AN$4:$AN$253=AN144,IF($AE$4:$AE$253=AE144,IF($AP$4:$AP$253&gt;AP144,1,0),0),0),0))</f>
        <v>141</v>
      </c>
      <c r="AG144" s="60">
        <v>141</v>
      </c>
      <c r="AH144" s="94">
        <f t="shared" si="32"/>
        <v>0</v>
      </c>
      <c r="AI144" s="94">
        <f>AN144+AN145</f>
        <v>0</v>
      </c>
      <c r="AJ144" s="94">
        <f>AE144+AE145</f>
        <v>0</v>
      </c>
      <c r="AK144" s="20">
        <f t="array" ref="AK144">1+(SUM(IF($AH$4:$AH$253&gt;AH144,1,0))+SUM(IF($AH$4:$AH$253=AH144,IF($AI$4:$AI$253&gt;AI144,1,0),0))+SUM(IF($AH$4:$AH$253=AH144,IF($AI$4:$AI$253=AI144,IF($AJ$4:$AJ$253&lt;AJ144,1,0),0),0))+SUM(IF($AH$4:$AH$253=AH144,IF($AI$4:$AI$253=AI144,IF($AJ$4:$AJ$253=AJ144,IF($AQ$4:$AQ$253&gt;AQ144,1,0),0),0),0)))*2</f>
        <v>141</v>
      </c>
      <c r="AL144" s="60">
        <v>141</v>
      </c>
      <c r="AM144" s="61"/>
      <c r="AN144" s="60">
        <f t="shared" si="30"/>
        <v>0</v>
      </c>
      <c r="AO144" s="60">
        <f t="shared" si="31"/>
        <v>0</v>
      </c>
      <c r="AP144" s="65">
        <v>110</v>
      </c>
      <c r="AQ144" s="65">
        <v>110</v>
      </c>
    </row>
    <row r="145" spans="1:43" ht="13.7" customHeight="1" x14ac:dyDescent="0.2">
      <c r="A145" s="7">
        <v>142</v>
      </c>
      <c r="B145" s="24"/>
      <c r="C145" s="16"/>
      <c r="D145" s="27"/>
      <c r="E145" s="29"/>
      <c r="F145" s="9"/>
      <c r="G145" s="9"/>
      <c r="H145" s="9"/>
      <c r="I145" s="9">
        <f t="shared" si="22"/>
        <v>0</v>
      </c>
      <c r="J145" s="9"/>
      <c r="K145" s="9"/>
      <c r="L145" s="9"/>
      <c r="M145" s="9">
        <f t="shared" si="23"/>
        <v>0</v>
      </c>
      <c r="N145" s="9"/>
      <c r="O145" s="9"/>
      <c r="P145" s="9"/>
      <c r="Q145" s="9">
        <f t="shared" si="24"/>
        <v>0</v>
      </c>
      <c r="R145" s="9"/>
      <c r="S145" s="9"/>
      <c r="T145" s="9"/>
      <c r="U145" s="9">
        <f t="shared" si="25"/>
        <v>0</v>
      </c>
      <c r="V145" s="9"/>
      <c r="W145" s="9"/>
      <c r="X145" s="9"/>
      <c r="Y145" s="9">
        <f t="shared" si="26"/>
        <v>0</v>
      </c>
      <c r="Z145" s="9"/>
      <c r="AA145" s="9"/>
      <c r="AB145" s="9"/>
      <c r="AC145" s="9">
        <f t="shared" si="27"/>
        <v>0</v>
      </c>
      <c r="AD145" s="9">
        <f t="shared" si="28"/>
        <v>0</v>
      </c>
      <c r="AE145" s="9">
        <f t="shared" si="29"/>
        <v>0</v>
      </c>
      <c r="AF145" s="9">
        <f t="array" ref="AF145">1+COUNTIF($AD$4:$AD$253,"&gt;"&amp;AD145)+SUM(IF($AD$4:$AD$253=AD145,IF($AN$4:$AN$253&gt;AN145,1,0),0))+SUM(IF($AD$4:$AD$253=AD145,IF($AN$4:$AN$253=AN145,IF($AE$4:$AE$253&lt;AE145,1,0),0),0))+SUM(IF($AD$4:$AD$253=AD145,IF($AN$4:$AN$253=AN145,IF($AE$4:$AE$253=AE145,IF($AP$4:$AP$253&gt;AP145,1,0),0),0),0))</f>
        <v>142</v>
      </c>
      <c r="AG145" s="60">
        <v>142</v>
      </c>
      <c r="AH145" s="94"/>
      <c r="AI145" s="94"/>
      <c r="AJ145" s="94"/>
      <c r="AK145" s="20">
        <f>AK144+1</f>
        <v>142</v>
      </c>
      <c r="AL145" s="60">
        <v>142</v>
      </c>
      <c r="AM145" s="62"/>
      <c r="AN145" s="60">
        <f t="shared" si="30"/>
        <v>0</v>
      </c>
      <c r="AO145" s="60">
        <f t="shared" si="31"/>
        <v>0</v>
      </c>
      <c r="AP145" s="65">
        <v>109</v>
      </c>
    </row>
    <row r="146" spans="1:43" ht="13.7" customHeight="1" x14ac:dyDescent="0.2">
      <c r="A146" s="7">
        <v>143</v>
      </c>
      <c r="B146" s="25"/>
      <c r="C146" s="12"/>
      <c r="D146" s="28"/>
      <c r="E146" s="29"/>
      <c r="F146" s="9"/>
      <c r="G146" s="9"/>
      <c r="H146" s="9"/>
      <c r="I146" s="9">
        <f t="shared" si="22"/>
        <v>0</v>
      </c>
      <c r="J146" s="9"/>
      <c r="K146" s="9"/>
      <c r="L146" s="9"/>
      <c r="M146" s="9">
        <f t="shared" si="23"/>
        <v>0</v>
      </c>
      <c r="N146" s="9"/>
      <c r="O146" s="9"/>
      <c r="P146" s="9"/>
      <c r="Q146" s="9">
        <f t="shared" si="24"/>
        <v>0</v>
      </c>
      <c r="R146" s="9"/>
      <c r="S146" s="9"/>
      <c r="T146" s="9"/>
      <c r="U146" s="9">
        <f t="shared" si="25"/>
        <v>0</v>
      </c>
      <c r="V146" s="9"/>
      <c r="W146" s="9"/>
      <c r="X146" s="9"/>
      <c r="Y146" s="9">
        <f t="shared" si="26"/>
        <v>0</v>
      </c>
      <c r="Z146" s="9"/>
      <c r="AA146" s="9"/>
      <c r="AB146" s="9"/>
      <c r="AC146" s="9">
        <f t="shared" si="27"/>
        <v>0</v>
      </c>
      <c r="AD146" s="9">
        <f t="shared" si="28"/>
        <v>0</v>
      </c>
      <c r="AE146" s="9">
        <f t="shared" si="29"/>
        <v>0</v>
      </c>
      <c r="AF146" s="9">
        <f t="array" ref="AF146">1+COUNTIF($AD$4:$AD$253,"&gt;"&amp;AD146)+SUM(IF($AD$4:$AD$253=AD146,IF($AN$4:$AN$253&gt;AN146,1,0),0))+SUM(IF($AD$4:$AD$253=AD146,IF($AN$4:$AN$253=AN146,IF($AE$4:$AE$253&lt;AE146,1,0),0),0))+SUM(IF($AD$4:$AD$253=AD146,IF($AN$4:$AN$253=AN146,IF($AE$4:$AE$253=AE146,IF($AP$4:$AP$253&gt;AP146,1,0),0),0),0))</f>
        <v>143</v>
      </c>
      <c r="AG146" s="60">
        <v>143</v>
      </c>
      <c r="AH146" s="94">
        <f t="shared" si="32"/>
        <v>0</v>
      </c>
      <c r="AI146" s="94">
        <f>AN146+AN147</f>
        <v>0</v>
      </c>
      <c r="AJ146" s="94">
        <f>AE146+AE147</f>
        <v>0</v>
      </c>
      <c r="AK146" s="20">
        <f t="array" ref="AK146">1+(SUM(IF($AH$4:$AH$253&gt;AH146,1,0))+SUM(IF($AH$4:$AH$253=AH146,IF($AI$4:$AI$253&gt;AI146,1,0),0))+SUM(IF($AH$4:$AH$253=AH146,IF($AI$4:$AI$253=AI146,IF($AJ$4:$AJ$253&lt;AJ146,1,0),0),0))+SUM(IF($AH$4:$AH$253=AH146,IF($AI$4:$AI$253=AI146,IF($AJ$4:$AJ$253=AJ146,IF($AQ$4:$AQ$253&gt;AQ146,1,0),0),0),0)))*2</f>
        <v>143</v>
      </c>
      <c r="AL146" s="60">
        <v>143</v>
      </c>
      <c r="AM146" s="61"/>
      <c r="AN146" s="60">
        <f t="shared" si="30"/>
        <v>0</v>
      </c>
      <c r="AO146" s="60">
        <f t="shared" si="31"/>
        <v>0</v>
      </c>
      <c r="AP146" s="65">
        <v>108</v>
      </c>
      <c r="AQ146" s="65">
        <v>108</v>
      </c>
    </row>
    <row r="147" spans="1:43" ht="13.7" customHeight="1" x14ac:dyDescent="0.2">
      <c r="A147" s="7">
        <v>144</v>
      </c>
      <c r="B147" s="24"/>
      <c r="C147" s="16"/>
      <c r="D147" s="28"/>
      <c r="E147" s="29"/>
      <c r="F147" s="9"/>
      <c r="G147" s="9"/>
      <c r="H147" s="9"/>
      <c r="I147" s="9">
        <f t="shared" si="22"/>
        <v>0</v>
      </c>
      <c r="J147" s="9"/>
      <c r="K147" s="9"/>
      <c r="L147" s="9"/>
      <c r="M147" s="9">
        <f t="shared" si="23"/>
        <v>0</v>
      </c>
      <c r="N147" s="9"/>
      <c r="O147" s="9"/>
      <c r="P147" s="9"/>
      <c r="Q147" s="9">
        <f t="shared" si="24"/>
        <v>0</v>
      </c>
      <c r="R147" s="9"/>
      <c r="S147" s="9"/>
      <c r="T147" s="9"/>
      <c r="U147" s="9">
        <f t="shared" si="25"/>
        <v>0</v>
      </c>
      <c r="V147" s="9"/>
      <c r="W147" s="9"/>
      <c r="X147" s="9"/>
      <c r="Y147" s="9">
        <f t="shared" si="26"/>
        <v>0</v>
      </c>
      <c r="Z147" s="9"/>
      <c r="AA147" s="9"/>
      <c r="AB147" s="9"/>
      <c r="AC147" s="9">
        <f t="shared" si="27"/>
        <v>0</v>
      </c>
      <c r="AD147" s="9">
        <f t="shared" si="28"/>
        <v>0</v>
      </c>
      <c r="AE147" s="9">
        <f t="shared" si="29"/>
        <v>0</v>
      </c>
      <c r="AF147" s="9">
        <f t="array" ref="AF147">1+COUNTIF($AD$4:$AD$253,"&gt;"&amp;AD147)+SUM(IF($AD$4:$AD$253=AD147,IF($AN$4:$AN$253&gt;AN147,1,0),0))+SUM(IF($AD$4:$AD$253=AD147,IF($AN$4:$AN$253=AN147,IF($AE$4:$AE$253&lt;AE147,1,0),0),0))+SUM(IF($AD$4:$AD$253=AD147,IF($AN$4:$AN$253=AN147,IF($AE$4:$AE$253=AE147,IF($AP$4:$AP$253&gt;AP147,1,0),0),0),0))</f>
        <v>144</v>
      </c>
      <c r="AG147" s="60">
        <v>144</v>
      </c>
      <c r="AH147" s="94"/>
      <c r="AI147" s="94"/>
      <c r="AJ147" s="94"/>
      <c r="AK147" s="20">
        <f>AK146+1</f>
        <v>144</v>
      </c>
      <c r="AL147" s="60">
        <v>144</v>
      </c>
      <c r="AM147" s="62"/>
      <c r="AN147" s="60">
        <f t="shared" si="30"/>
        <v>0</v>
      </c>
      <c r="AO147" s="60">
        <f t="shared" si="31"/>
        <v>0</v>
      </c>
      <c r="AP147" s="65">
        <v>107</v>
      </c>
    </row>
    <row r="148" spans="1:43" ht="13.7" customHeight="1" x14ac:dyDescent="0.2">
      <c r="A148" s="7">
        <v>145</v>
      </c>
      <c r="B148" s="25"/>
      <c r="C148" s="12"/>
      <c r="D148" s="28"/>
      <c r="E148" s="29"/>
      <c r="F148" s="9"/>
      <c r="G148" s="9"/>
      <c r="H148" s="9"/>
      <c r="I148" s="9">
        <f t="shared" si="22"/>
        <v>0</v>
      </c>
      <c r="J148" s="9"/>
      <c r="K148" s="9"/>
      <c r="L148" s="9"/>
      <c r="M148" s="9">
        <f t="shared" si="23"/>
        <v>0</v>
      </c>
      <c r="N148" s="9"/>
      <c r="O148" s="9"/>
      <c r="P148" s="9"/>
      <c r="Q148" s="9">
        <f t="shared" si="24"/>
        <v>0</v>
      </c>
      <c r="R148" s="9"/>
      <c r="S148" s="9"/>
      <c r="T148" s="9"/>
      <c r="U148" s="9">
        <f t="shared" si="25"/>
        <v>0</v>
      </c>
      <c r="V148" s="9"/>
      <c r="W148" s="9"/>
      <c r="X148" s="9"/>
      <c r="Y148" s="9">
        <f t="shared" si="26"/>
        <v>0</v>
      </c>
      <c r="Z148" s="9"/>
      <c r="AA148" s="9"/>
      <c r="AB148" s="9"/>
      <c r="AC148" s="9">
        <f t="shared" si="27"/>
        <v>0</v>
      </c>
      <c r="AD148" s="9">
        <f t="shared" si="28"/>
        <v>0</v>
      </c>
      <c r="AE148" s="9">
        <f t="shared" si="29"/>
        <v>0</v>
      </c>
      <c r="AF148" s="9">
        <f t="array" ref="AF148">1+COUNTIF($AD$4:$AD$253,"&gt;"&amp;AD148)+SUM(IF($AD$4:$AD$253=AD148,IF($AN$4:$AN$253&gt;AN148,1,0),0))+SUM(IF($AD$4:$AD$253=AD148,IF($AN$4:$AN$253=AN148,IF($AE$4:$AE$253&lt;AE148,1,0),0),0))+SUM(IF($AD$4:$AD$253=AD148,IF($AN$4:$AN$253=AN148,IF($AE$4:$AE$253=AE148,IF($AP$4:$AP$253&gt;AP148,1,0),0),0),0))</f>
        <v>145</v>
      </c>
      <c r="AG148" s="60">
        <v>145</v>
      </c>
      <c r="AH148" s="94">
        <f t="shared" si="32"/>
        <v>0</v>
      </c>
      <c r="AI148" s="94">
        <f>AN148+AN149</f>
        <v>0</v>
      </c>
      <c r="AJ148" s="94">
        <f>AE148+AE149</f>
        <v>0</v>
      </c>
      <c r="AK148" s="20">
        <f t="array" ref="AK148">1+(SUM(IF($AH$4:$AH$253&gt;AH148,1,0))+SUM(IF($AH$4:$AH$253=AH148,IF($AI$4:$AI$253&gt;AI148,1,0),0))+SUM(IF($AH$4:$AH$253=AH148,IF($AI$4:$AI$253=AI148,IF($AJ$4:$AJ$253&lt;AJ148,1,0),0),0))+SUM(IF($AH$4:$AH$253=AH148,IF($AI$4:$AI$253=AI148,IF($AJ$4:$AJ$253=AJ148,IF($AQ$4:$AQ$253&gt;AQ148,1,0),0),0),0)))*2</f>
        <v>145</v>
      </c>
      <c r="AL148" s="60">
        <v>145</v>
      </c>
      <c r="AM148" s="61"/>
      <c r="AN148" s="60">
        <f t="shared" si="30"/>
        <v>0</v>
      </c>
      <c r="AO148" s="60">
        <f t="shared" si="31"/>
        <v>0</v>
      </c>
      <c r="AP148" s="65">
        <v>106</v>
      </c>
      <c r="AQ148" s="65">
        <v>106</v>
      </c>
    </row>
    <row r="149" spans="1:43" ht="13.7" customHeight="1" x14ac:dyDescent="0.2">
      <c r="A149" s="7">
        <v>146</v>
      </c>
      <c r="B149" s="24"/>
      <c r="C149" s="16"/>
      <c r="D149" s="28"/>
      <c r="E149" s="29"/>
      <c r="F149" s="9"/>
      <c r="G149" s="9"/>
      <c r="H149" s="9"/>
      <c r="I149" s="9">
        <f t="shared" si="22"/>
        <v>0</v>
      </c>
      <c r="J149" s="9"/>
      <c r="K149" s="9"/>
      <c r="L149" s="9"/>
      <c r="M149" s="9">
        <f t="shared" si="23"/>
        <v>0</v>
      </c>
      <c r="N149" s="9"/>
      <c r="O149" s="9"/>
      <c r="P149" s="9"/>
      <c r="Q149" s="9">
        <f t="shared" si="24"/>
        <v>0</v>
      </c>
      <c r="R149" s="9"/>
      <c r="S149" s="9"/>
      <c r="T149" s="9"/>
      <c r="U149" s="9">
        <f t="shared" si="25"/>
        <v>0</v>
      </c>
      <c r="V149" s="9"/>
      <c r="W149" s="9"/>
      <c r="X149" s="9"/>
      <c r="Y149" s="9">
        <f t="shared" si="26"/>
        <v>0</v>
      </c>
      <c r="Z149" s="9"/>
      <c r="AA149" s="9"/>
      <c r="AB149" s="9"/>
      <c r="AC149" s="9">
        <f t="shared" si="27"/>
        <v>0</v>
      </c>
      <c r="AD149" s="9">
        <f t="shared" si="28"/>
        <v>0</v>
      </c>
      <c r="AE149" s="9">
        <f t="shared" si="29"/>
        <v>0</v>
      </c>
      <c r="AF149" s="9">
        <f t="array" ref="AF149">1+COUNTIF($AD$4:$AD$253,"&gt;"&amp;AD149)+SUM(IF($AD$4:$AD$253=AD149,IF($AN$4:$AN$253&gt;AN149,1,0),0))+SUM(IF($AD$4:$AD$253=AD149,IF($AN$4:$AN$253=AN149,IF($AE$4:$AE$253&lt;AE149,1,0),0),0))+SUM(IF($AD$4:$AD$253=AD149,IF($AN$4:$AN$253=AN149,IF($AE$4:$AE$253=AE149,IF($AP$4:$AP$253&gt;AP149,1,0),0),0),0))</f>
        <v>146</v>
      </c>
      <c r="AG149" s="60">
        <v>146</v>
      </c>
      <c r="AH149" s="94"/>
      <c r="AI149" s="94"/>
      <c r="AJ149" s="94"/>
      <c r="AK149" s="20">
        <f>AK148+1</f>
        <v>146</v>
      </c>
      <c r="AL149" s="60">
        <v>146</v>
      </c>
      <c r="AM149" s="62"/>
      <c r="AN149" s="60">
        <f t="shared" si="30"/>
        <v>0</v>
      </c>
      <c r="AO149" s="60">
        <f t="shared" si="31"/>
        <v>0</v>
      </c>
      <c r="AP149" s="65">
        <v>105</v>
      </c>
    </row>
    <row r="150" spans="1:43" ht="13.7" customHeight="1" x14ac:dyDescent="0.2">
      <c r="A150" s="7">
        <v>147</v>
      </c>
      <c r="B150" s="25"/>
      <c r="C150" s="16"/>
      <c r="D150" s="28"/>
      <c r="E150" s="29"/>
      <c r="F150" s="9"/>
      <c r="G150" s="9"/>
      <c r="H150" s="9"/>
      <c r="I150" s="9">
        <f t="shared" si="22"/>
        <v>0</v>
      </c>
      <c r="J150" s="9"/>
      <c r="K150" s="9"/>
      <c r="L150" s="9"/>
      <c r="M150" s="9">
        <f t="shared" si="23"/>
        <v>0</v>
      </c>
      <c r="N150" s="9"/>
      <c r="O150" s="9"/>
      <c r="P150" s="9"/>
      <c r="Q150" s="9">
        <f t="shared" si="24"/>
        <v>0</v>
      </c>
      <c r="R150" s="9"/>
      <c r="S150" s="9"/>
      <c r="T150" s="9"/>
      <c r="U150" s="9">
        <f t="shared" si="25"/>
        <v>0</v>
      </c>
      <c r="V150" s="9"/>
      <c r="W150" s="9"/>
      <c r="X150" s="9"/>
      <c r="Y150" s="9">
        <f t="shared" si="26"/>
        <v>0</v>
      </c>
      <c r="Z150" s="9"/>
      <c r="AA150" s="9"/>
      <c r="AB150" s="9"/>
      <c r="AC150" s="9">
        <f t="shared" si="27"/>
        <v>0</v>
      </c>
      <c r="AD150" s="9">
        <f t="shared" si="28"/>
        <v>0</v>
      </c>
      <c r="AE150" s="9">
        <f t="shared" si="29"/>
        <v>0</v>
      </c>
      <c r="AF150" s="9">
        <f t="array" ref="AF150">1+COUNTIF($AD$4:$AD$253,"&gt;"&amp;AD150)+SUM(IF($AD$4:$AD$253=AD150,IF($AN$4:$AN$253&gt;AN150,1,0),0))+SUM(IF($AD$4:$AD$253=AD150,IF($AN$4:$AN$253=AN150,IF($AE$4:$AE$253&lt;AE150,1,0),0),0))+SUM(IF($AD$4:$AD$253=AD150,IF($AN$4:$AN$253=AN150,IF($AE$4:$AE$253=AE150,IF($AP$4:$AP$253&gt;AP150,1,0),0),0),0))</f>
        <v>147</v>
      </c>
      <c r="AG150" s="60">
        <v>147</v>
      </c>
      <c r="AH150" s="94">
        <f t="shared" si="32"/>
        <v>0</v>
      </c>
      <c r="AI150" s="94">
        <f>AN150+AN151</f>
        <v>0</v>
      </c>
      <c r="AJ150" s="94">
        <f>AE150+AE151</f>
        <v>0</v>
      </c>
      <c r="AK150" s="20">
        <f t="array" ref="AK150">1+(SUM(IF($AH$4:$AH$253&gt;AH150,1,0))+SUM(IF($AH$4:$AH$253=AH150,IF($AI$4:$AI$253&gt;AI150,1,0),0))+SUM(IF($AH$4:$AH$253=AH150,IF($AI$4:$AI$253=AI150,IF($AJ$4:$AJ$253&lt;AJ150,1,0),0),0))+SUM(IF($AH$4:$AH$253=AH150,IF($AI$4:$AI$253=AI150,IF($AJ$4:$AJ$253=AJ150,IF($AQ$4:$AQ$253&gt;AQ150,1,0),0),0),0)))*2</f>
        <v>147</v>
      </c>
      <c r="AL150" s="60">
        <v>147</v>
      </c>
      <c r="AM150" s="61"/>
      <c r="AN150" s="60">
        <f t="shared" si="30"/>
        <v>0</v>
      </c>
      <c r="AO150" s="60">
        <f t="shared" si="31"/>
        <v>0</v>
      </c>
      <c r="AP150" s="65">
        <v>104</v>
      </c>
      <c r="AQ150" s="65">
        <v>104</v>
      </c>
    </row>
    <row r="151" spans="1:43" ht="13.7" customHeight="1" x14ac:dyDescent="0.2">
      <c r="A151" s="7">
        <v>148</v>
      </c>
      <c r="B151" s="24"/>
      <c r="C151" s="16"/>
      <c r="D151" s="28"/>
      <c r="E151" s="29"/>
      <c r="F151" s="9"/>
      <c r="G151" s="9"/>
      <c r="H151" s="9"/>
      <c r="I151" s="9">
        <f t="shared" si="22"/>
        <v>0</v>
      </c>
      <c r="J151" s="9"/>
      <c r="K151" s="9"/>
      <c r="L151" s="9"/>
      <c r="M151" s="9">
        <f t="shared" si="23"/>
        <v>0</v>
      </c>
      <c r="N151" s="9"/>
      <c r="O151" s="9"/>
      <c r="P151" s="9"/>
      <c r="Q151" s="9">
        <f t="shared" si="24"/>
        <v>0</v>
      </c>
      <c r="R151" s="9"/>
      <c r="S151" s="9"/>
      <c r="T151" s="9"/>
      <c r="U151" s="9">
        <f t="shared" si="25"/>
        <v>0</v>
      </c>
      <c r="V151" s="9"/>
      <c r="W151" s="9"/>
      <c r="X151" s="9"/>
      <c r="Y151" s="9">
        <f t="shared" si="26"/>
        <v>0</v>
      </c>
      <c r="Z151" s="9"/>
      <c r="AA151" s="9"/>
      <c r="AB151" s="9"/>
      <c r="AC151" s="9">
        <f t="shared" si="27"/>
        <v>0</v>
      </c>
      <c r="AD151" s="9">
        <f t="shared" si="28"/>
        <v>0</v>
      </c>
      <c r="AE151" s="9">
        <f t="shared" si="29"/>
        <v>0</v>
      </c>
      <c r="AF151" s="9">
        <f t="array" ref="AF151">1+COUNTIF($AD$4:$AD$253,"&gt;"&amp;AD151)+SUM(IF($AD$4:$AD$253=AD151,IF($AN$4:$AN$253&gt;AN151,1,0),0))+SUM(IF($AD$4:$AD$253=AD151,IF($AN$4:$AN$253=AN151,IF($AE$4:$AE$253&lt;AE151,1,0),0),0))+SUM(IF($AD$4:$AD$253=AD151,IF($AN$4:$AN$253=AN151,IF($AE$4:$AE$253=AE151,IF($AP$4:$AP$253&gt;AP151,1,0),0),0),0))</f>
        <v>148</v>
      </c>
      <c r="AG151" s="60">
        <v>148</v>
      </c>
      <c r="AH151" s="94"/>
      <c r="AI151" s="94"/>
      <c r="AJ151" s="94"/>
      <c r="AK151" s="20">
        <f>AK150+1</f>
        <v>148</v>
      </c>
      <c r="AL151" s="60">
        <v>148</v>
      </c>
      <c r="AM151" s="62"/>
      <c r="AN151" s="60">
        <f t="shared" si="30"/>
        <v>0</v>
      </c>
      <c r="AO151" s="60">
        <f t="shared" si="31"/>
        <v>0</v>
      </c>
      <c r="AP151" s="65">
        <v>103</v>
      </c>
    </row>
    <row r="152" spans="1:43" ht="13.7" customHeight="1" x14ac:dyDescent="0.2">
      <c r="A152" s="7">
        <v>149</v>
      </c>
      <c r="B152" s="25"/>
      <c r="C152" s="12"/>
      <c r="D152" s="28"/>
      <c r="E152" s="29"/>
      <c r="F152" s="9"/>
      <c r="G152" s="9"/>
      <c r="H152" s="9"/>
      <c r="I152" s="9">
        <f t="shared" si="22"/>
        <v>0</v>
      </c>
      <c r="J152" s="9"/>
      <c r="K152" s="9"/>
      <c r="L152" s="9"/>
      <c r="M152" s="9">
        <f t="shared" si="23"/>
        <v>0</v>
      </c>
      <c r="N152" s="9"/>
      <c r="O152" s="9"/>
      <c r="P152" s="9"/>
      <c r="Q152" s="9">
        <f t="shared" si="24"/>
        <v>0</v>
      </c>
      <c r="R152" s="9"/>
      <c r="S152" s="9"/>
      <c r="T152" s="9"/>
      <c r="U152" s="9">
        <f t="shared" si="25"/>
        <v>0</v>
      </c>
      <c r="V152" s="9"/>
      <c r="W152" s="9"/>
      <c r="X152" s="9"/>
      <c r="Y152" s="9">
        <f t="shared" si="26"/>
        <v>0</v>
      </c>
      <c r="Z152" s="9"/>
      <c r="AA152" s="9"/>
      <c r="AB152" s="9"/>
      <c r="AC152" s="9">
        <f t="shared" si="27"/>
        <v>0</v>
      </c>
      <c r="AD152" s="9">
        <f t="shared" si="28"/>
        <v>0</v>
      </c>
      <c r="AE152" s="9">
        <f t="shared" si="29"/>
        <v>0</v>
      </c>
      <c r="AF152" s="9">
        <f t="array" ref="AF152">1+COUNTIF($AD$4:$AD$253,"&gt;"&amp;AD152)+SUM(IF($AD$4:$AD$253=AD152,IF($AN$4:$AN$253&gt;AN152,1,0),0))+SUM(IF($AD$4:$AD$253=AD152,IF($AN$4:$AN$253=AN152,IF($AE$4:$AE$253&lt;AE152,1,0),0),0))+SUM(IF($AD$4:$AD$253=AD152,IF($AN$4:$AN$253=AN152,IF($AE$4:$AE$253=AE152,IF($AP$4:$AP$253&gt;AP152,1,0),0),0),0))</f>
        <v>149</v>
      </c>
      <c r="AG152" s="60">
        <v>149</v>
      </c>
      <c r="AH152" s="94">
        <f>AD152+AD153</f>
        <v>0</v>
      </c>
      <c r="AI152" s="94">
        <f>AN152+AN153</f>
        <v>0</v>
      </c>
      <c r="AJ152" s="94">
        <f>AE152+AE153</f>
        <v>0</v>
      </c>
      <c r="AK152" s="20">
        <f t="array" ref="AK152">1+(SUM(IF($AH$4:$AH$253&gt;AH152,1,0))+SUM(IF($AH$4:$AH$253=AH152,IF($AI$4:$AI$253&gt;AI152,1,0),0))+SUM(IF($AH$4:$AH$253=AH152,IF($AI$4:$AI$253=AI152,IF($AJ$4:$AJ$253&lt;AJ152,1,0),0),0))+SUM(IF($AH$4:$AH$253=AH152,IF($AI$4:$AI$253=AI152,IF($AJ$4:$AJ$253=AJ152,IF($AQ$4:$AQ$253&gt;AQ152,1,0),0),0),0)))*2</f>
        <v>149</v>
      </c>
      <c r="AL152" s="60">
        <v>149</v>
      </c>
      <c r="AM152" s="61"/>
      <c r="AN152" s="60">
        <f t="shared" si="30"/>
        <v>0</v>
      </c>
      <c r="AO152" s="60">
        <f t="shared" si="31"/>
        <v>0</v>
      </c>
      <c r="AP152" s="65">
        <v>102</v>
      </c>
      <c r="AQ152" s="65">
        <v>102</v>
      </c>
    </row>
    <row r="153" spans="1:43" ht="13.7" customHeight="1" x14ac:dyDescent="0.2">
      <c r="A153" s="7">
        <v>150</v>
      </c>
      <c r="B153" s="24"/>
      <c r="C153" s="16"/>
      <c r="D153" s="28"/>
      <c r="E153" s="29"/>
      <c r="F153" s="9"/>
      <c r="G153" s="9"/>
      <c r="H153" s="9"/>
      <c r="I153" s="9">
        <f t="shared" si="22"/>
        <v>0</v>
      </c>
      <c r="J153" s="9"/>
      <c r="K153" s="9"/>
      <c r="L153" s="9"/>
      <c r="M153" s="9">
        <f t="shared" si="23"/>
        <v>0</v>
      </c>
      <c r="N153" s="9"/>
      <c r="O153" s="9"/>
      <c r="P153" s="9"/>
      <c r="Q153" s="9">
        <f t="shared" si="24"/>
        <v>0</v>
      </c>
      <c r="R153" s="9"/>
      <c r="S153" s="9"/>
      <c r="T153" s="9"/>
      <c r="U153" s="9">
        <f t="shared" si="25"/>
        <v>0</v>
      </c>
      <c r="V153" s="9"/>
      <c r="W153" s="9"/>
      <c r="X153" s="9"/>
      <c r="Y153" s="9">
        <f t="shared" si="26"/>
        <v>0</v>
      </c>
      <c r="Z153" s="9"/>
      <c r="AA153" s="9"/>
      <c r="AB153" s="9"/>
      <c r="AC153" s="9">
        <f t="shared" si="27"/>
        <v>0</v>
      </c>
      <c r="AD153" s="9">
        <f t="shared" si="28"/>
        <v>0</v>
      </c>
      <c r="AE153" s="9">
        <f t="shared" si="29"/>
        <v>0</v>
      </c>
      <c r="AF153" s="9">
        <f t="array" ref="AF153">1+COUNTIF($AD$4:$AD$253,"&gt;"&amp;AD153)+SUM(IF($AD$4:$AD$253=AD153,IF($AN$4:$AN$253&gt;AN153,1,0),0))+SUM(IF($AD$4:$AD$253=AD153,IF($AN$4:$AN$253=AN153,IF($AE$4:$AE$253&lt;AE153,1,0),0),0))+SUM(IF($AD$4:$AD$253=AD153,IF($AN$4:$AN$253=AN153,IF($AE$4:$AE$253=AE153,IF($AP$4:$AP$253&gt;AP153,1,0),0),0),0))</f>
        <v>150</v>
      </c>
      <c r="AG153" s="60">
        <v>150</v>
      </c>
      <c r="AH153" s="94"/>
      <c r="AI153" s="94"/>
      <c r="AJ153" s="94"/>
      <c r="AK153" s="20">
        <f>AK152+1</f>
        <v>150</v>
      </c>
      <c r="AL153" s="60">
        <v>150</v>
      </c>
      <c r="AM153" s="62"/>
      <c r="AN153" s="60">
        <f t="shared" si="30"/>
        <v>0</v>
      </c>
      <c r="AO153" s="60">
        <f t="shared" si="31"/>
        <v>0</v>
      </c>
      <c r="AP153" s="65">
        <v>101</v>
      </c>
    </row>
    <row r="154" spans="1:43" ht="13.7" customHeight="1" x14ac:dyDescent="0.2">
      <c r="A154" s="7">
        <v>151</v>
      </c>
      <c r="B154" s="25"/>
      <c r="C154" s="12"/>
      <c r="D154" s="28"/>
      <c r="E154" s="29"/>
      <c r="F154" s="9"/>
      <c r="G154" s="9"/>
      <c r="H154" s="9"/>
      <c r="I154" s="9">
        <f t="shared" si="22"/>
        <v>0</v>
      </c>
      <c r="J154" s="9"/>
      <c r="K154" s="9"/>
      <c r="L154" s="9"/>
      <c r="M154" s="9">
        <f t="shared" si="23"/>
        <v>0</v>
      </c>
      <c r="N154" s="9"/>
      <c r="O154" s="9"/>
      <c r="P154" s="9"/>
      <c r="Q154" s="9">
        <f t="shared" si="24"/>
        <v>0</v>
      </c>
      <c r="R154" s="9"/>
      <c r="S154" s="9"/>
      <c r="T154" s="9"/>
      <c r="U154" s="9">
        <f t="shared" si="25"/>
        <v>0</v>
      </c>
      <c r="V154" s="9"/>
      <c r="W154" s="9"/>
      <c r="X154" s="9"/>
      <c r="Y154" s="9">
        <f t="shared" si="26"/>
        <v>0</v>
      </c>
      <c r="Z154" s="9"/>
      <c r="AA154" s="9"/>
      <c r="AB154" s="9"/>
      <c r="AC154" s="9">
        <f t="shared" si="27"/>
        <v>0</v>
      </c>
      <c r="AD154" s="9">
        <f t="shared" si="28"/>
        <v>0</v>
      </c>
      <c r="AE154" s="9">
        <f t="shared" si="29"/>
        <v>0</v>
      </c>
      <c r="AF154" s="9">
        <f t="array" ref="AF154">1+COUNTIF($AD$4:$AD$253,"&gt;"&amp;AD154)+SUM(IF($AD$4:$AD$253=AD154,IF($AN$4:$AN$253&gt;AN154,1,0),0))+SUM(IF($AD$4:$AD$253=AD154,IF($AN$4:$AN$253=AN154,IF($AE$4:$AE$253&lt;AE154,1,0),0),0))+SUM(IF($AD$4:$AD$253=AD154,IF($AN$4:$AN$253=AN154,IF($AE$4:$AE$253=AE154,IF($AP$4:$AP$253&gt;AP154,1,0),0),0),0))</f>
        <v>151</v>
      </c>
      <c r="AG154" s="60">
        <v>151</v>
      </c>
      <c r="AH154" s="94">
        <f t="shared" si="32"/>
        <v>0</v>
      </c>
      <c r="AI154" s="94">
        <f>AN154+AN155</f>
        <v>0</v>
      </c>
      <c r="AJ154" s="94">
        <f>AE154+AE155</f>
        <v>0</v>
      </c>
      <c r="AK154" s="20">
        <f t="array" ref="AK154">1+(SUM(IF($AH$4:$AH$253&gt;AH154,1,0))+SUM(IF($AH$4:$AH$253=AH154,IF($AI$4:$AI$253&gt;AI154,1,0),0))+SUM(IF($AH$4:$AH$253=AH154,IF($AI$4:$AI$253=AI154,IF($AJ$4:$AJ$253&lt;AJ154,1,0),0),0))+SUM(IF($AH$4:$AH$253=AH154,IF($AI$4:$AI$253=AI154,IF($AJ$4:$AJ$253=AJ154,IF($AQ$4:$AQ$253&gt;AQ154,1,0),0),0),0)))*2</f>
        <v>151</v>
      </c>
      <c r="AL154" s="60">
        <v>151</v>
      </c>
      <c r="AM154" s="61"/>
      <c r="AN154" s="60">
        <f t="shared" si="30"/>
        <v>0</v>
      </c>
      <c r="AO154" s="60">
        <f t="shared" si="31"/>
        <v>0</v>
      </c>
      <c r="AP154" s="65">
        <v>100</v>
      </c>
      <c r="AQ154" s="65">
        <v>100</v>
      </c>
    </row>
    <row r="155" spans="1:43" ht="13.7" customHeight="1" x14ac:dyDescent="0.2">
      <c r="A155" s="7">
        <v>152</v>
      </c>
      <c r="B155" s="24"/>
      <c r="C155" s="16"/>
      <c r="D155" s="28"/>
      <c r="E155" s="29"/>
      <c r="F155" s="9"/>
      <c r="G155" s="9"/>
      <c r="H155" s="9"/>
      <c r="I155" s="9">
        <f t="shared" si="22"/>
        <v>0</v>
      </c>
      <c r="J155" s="9"/>
      <c r="K155" s="9"/>
      <c r="L155" s="9"/>
      <c r="M155" s="9">
        <f t="shared" si="23"/>
        <v>0</v>
      </c>
      <c r="N155" s="9"/>
      <c r="O155" s="9"/>
      <c r="P155" s="9"/>
      <c r="Q155" s="9">
        <f t="shared" si="24"/>
        <v>0</v>
      </c>
      <c r="R155" s="9"/>
      <c r="S155" s="9"/>
      <c r="T155" s="9"/>
      <c r="U155" s="9">
        <f t="shared" si="25"/>
        <v>0</v>
      </c>
      <c r="V155" s="9"/>
      <c r="W155" s="9"/>
      <c r="X155" s="9"/>
      <c r="Y155" s="9">
        <f t="shared" si="26"/>
        <v>0</v>
      </c>
      <c r="Z155" s="9"/>
      <c r="AA155" s="9"/>
      <c r="AB155" s="9"/>
      <c r="AC155" s="9">
        <f t="shared" si="27"/>
        <v>0</v>
      </c>
      <c r="AD155" s="9">
        <f t="shared" si="28"/>
        <v>0</v>
      </c>
      <c r="AE155" s="9">
        <f t="shared" si="29"/>
        <v>0</v>
      </c>
      <c r="AF155" s="9">
        <f t="array" ref="AF155">1+COUNTIF($AD$4:$AD$253,"&gt;"&amp;AD155)+SUM(IF($AD$4:$AD$253=AD155,IF($AN$4:$AN$253&gt;AN155,1,0),0))+SUM(IF($AD$4:$AD$253=AD155,IF($AN$4:$AN$253=AN155,IF($AE$4:$AE$253&lt;AE155,1,0),0),0))+SUM(IF($AD$4:$AD$253=AD155,IF($AN$4:$AN$253=AN155,IF($AE$4:$AE$253=AE155,IF($AP$4:$AP$253&gt;AP155,1,0),0),0),0))</f>
        <v>152</v>
      </c>
      <c r="AG155" s="60">
        <v>152</v>
      </c>
      <c r="AH155" s="94"/>
      <c r="AI155" s="94"/>
      <c r="AJ155" s="94"/>
      <c r="AK155" s="20">
        <f>AK154+1</f>
        <v>152</v>
      </c>
      <c r="AL155" s="60">
        <v>152</v>
      </c>
      <c r="AM155" s="62"/>
      <c r="AN155" s="60">
        <f t="shared" si="30"/>
        <v>0</v>
      </c>
      <c r="AO155" s="60">
        <f t="shared" si="31"/>
        <v>0</v>
      </c>
      <c r="AP155" s="65">
        <v>99</v>
      </c>
    </row>
    <row r="156" spans="1:43" ht="13.7" customHeight="1" x14ac:dyDescent="0.2">
      <c r="A156" s="7">
        <v>153</v>
      </c>
      <c r="B156" s="25"/>
      <c r="C156" s="12"/>
      <c r="D156" s="28"/>
      <c r="E156" s="29"/>
      <c r="F156" s="9"/>
      <c r="G156" s="9"/>
      <c r="H156" s="9"/>
      <c r="I156" s="9">
        <f t="shared" si="22"/>
        <v>0</v>
      </c>
      <c r="J156" s="9"/>
      <c r="K156" s="9"/>
      <c r="L156" s="9"/>
      <c r="M156" s="9">
        <f t="shared" si="23"/>
        <v>0</v>
      </c>
      <c r="N156" s="9"/>
      <c r="O156" s="9"/>
      <c r="P156" s="9"/>
      <c r="Q156" s="9">
        <f t="shared" si="24"/>
        <v>0</v>
      </c>
      <c r="R156" s="9"/>
      <c r="S156" s="9"/>
      <c r="T156" s="9"/>
      <c r="U156" s="9">
        <f t="shared" si="25"/>
        <v>0</v>
      </c>
      <c r="V156" s="9"/>
      <c r="W156" s="9"/>
      <c r="X156" s="9"/>
      <c r="Y156" s="9">
        <f t="shared" si="26"/>
        <v>0</v>
      </c>
      <c r="Z156" s="9"/>
      <c r="AA156" s="9"/>
      <c r="AB156" s="9"/>
      <c r="AC156" s="9">
        <f t="shared" si="27"/>
        <v>0</v>
      </c>
      <c r="AD156" s="9">
        <f t="shared" si="28"/>
        <v>0</v>
      </c>
      <c r="AE156" s="9">
        <f t="shared" si="29"/>
        <v>0</v>
      </c>
      <c r="AF156" s="9">
        <f t="array" ref="AF156">1+COUNTIF($AD$4:$AD$253,"&gt;"&amp;AD156)+SUM(IF($AD$4:$AD$253=AD156,IF($AN$4:$AN$253&gt;AN156,1,0),0))+SUM(IF($AD$4:$AD$253=AD156,IF($AN$4:$AN$253=AN156,IF($AE$4:$AE$253&lt;AE156,1,0),0),0))+SUM(IF($AD$4:$AD$253=AD156,IF($AN$4:$AN$253=AN156,IF($AE$4:$AE$253=AE156,IF($AP$4:$AP$253&gt;AP156,1,0),0),0),0))</f>
        <v>153</v>
      </c>
      <c r="AG156" s="60">
        <v>153</v>
      </c>
      <c r="AH156" s="94">
        <f t="shared" si="32"/>
        <v>0</v>
      </c>
      <c r="AI156" s="94">
        <f>AN156+AN157</f>
        <v>0</v>
      </c>
      <c r="AJ156" s="94">
        <f>AE156+AE157</f>
        <v>0</v>
      </c>
      <c r="AK156" s="20">
        <f t="array" ref="AK156">1+(SUM(IF($AH$4:$AH$253&gt;AH156,1,0))+SUM(IF($AH$4:$AH$253=AH156,IF($AI$4:$AI$253&gt;AI156,1,0),0))+SUM(IF($AH$4:$AH$253=AH156,IF($AI$4:$AI$253=AI156,IF($AJ$4:$AJ$253&lt;AJ156,1,0),0),0))+SUM(IF($AH$4:$AH$253=AH156,IF($AI$4:$AI$253=AI156,IF($AJ$4:$AJ$253=AJ156,IF($AQ$4:$AQ$253&gt;AQ156,1,0),0),0),0)))*2</f>
        <v>153</v>
      </c>
      <c r="AL156" s="60">
        <v>153</v>
      </c>
      <c r="AM156" s="61"/>
      <c r="AN156" s="60">
        <f t="shared" si="30"/>
        <v>0</v>
      </c>
      <c r="AO156" s="60">
        <f t="shared" si="31"/>
        <v>0</v>
      </c>
      <c r="AP156" s="65">
        <v>98</v>
      </c>
      <c r="AQ156" s="65">
        <v>98</v>
      </c>
    </row>
    <row r="157" spans="1:43" ht="13.7" customHeight="1" x14ac:dyDescent="0.2">
      <c r="A157" s="7">
        <v>154</v>
      </c>
      <c r="B157" s="24"/>
      <c r="C157" s="16"/>
      <c r="D157" s="28"/>
      <c r="E157" s="29"/>
      <c r="F157" s="9"/>
      <c r="G157" s="9"/>
      <c r="H157" s="9"/>
      <c r="I157" s="9">
        <f t="shared" si="22"/>
        <v>0</v>
      </c>
      <c r="J157" s="9"/>
      <c r="K157" s="9"/>
      <c r="L157" s="9"/>
      <c r="M157" s="9">
        <f t="shared" si="23"/>
        <v>0</v>
      </c>
      <c r="N157" s="9"/>
      <c r="O157" s="9"/>
      <c r="P157" s="9"/>
      <c r="Q157" s="9">
        <f t="shared" si="24"/>
        <v>0</v>
      </c>
      <c r="R157" s="9"/>
      <c r="S157" s="9"/>
      <c r="T157" s="9"/>
      <c r="U157" s="9">
        <f t="shared" si="25"/>
        <v>0</v>
      </c>
      <c r="V157" s="9"/>
      <c r="W157" s="9"/>
      <c r="X157" s="9"/>
      <c r="Y157" s="9">
        <f t="shared" si="26"/>
        <v>0</v>
      </c>
      <c r="Z157" s="9"/>
      <c r="AA157" s="9"/>
      <c r="AB157" s="9"/>
      <c r="AC157" s="9">
        <f t="shared" si="27"/>
        <v>0</v>
      </c>
      <c r="AD157" s="9">
        <f t="shared" si="28"/>
        <v>0</v>
      </c>
      <c r="AE157" s="9">
        <f t="shared" si="29"/>
        <v>0</v>
      </c>
      <c r="AF157" s="9">
        <f t="array" ref="AF157">1+COUNTIF($AD$4:$AD$253,"&gt;"&amp;AD157)+SUM(IF($AD$4:$AD$253=AD157,IF($AN$4:$AN$253&gt;AN157,1,0),0))+SUM(IF($AD$4:$AD$253=AD157,IF($AN$4:$AN$253=AN157,IF($AE$4:$AE$253&lt;AE157,1,0),0),0))+SUM(IF($AD$4:$AD$253=AD157,IF($AN$4:$AN$253=AN157,IF($AE$4:$AE$253=AE157,IF($AP$4:$AP$253&gt;AP157,1,0),0),0),0))</f>
        <v>154</v>
      </c>
      <c r="AG157" s="60">
        <v>154</v>
      </c>
      <c r="AH157" s="94"/>
      <c r="AI157" s="94"/>
      <c r="AJ157" s="94"/>
      <c r="AK157" s="20">
        <f>AK156+1</f>
        <v>154</v>
      </c>
      <c r="AL157" s="60">
        <v>154</v>
      </c>
      <c r="AM157" s="62"/>
      <c r="AN157" s="60">
        <f t="shared" si="30"/>
        <v>0</v>
      </c>
      <c r="AO157" s="60">
        <f t="shared" si="31"/>
        <v>0</v>
      </c>
      <c r="AP157" s="65">
        <v>97</v>
      </c>
    </row>
    <row r="158" spans="1:43" ht="13.7" customHeight="1" x14ac:dyDescent="0.2">
      <c r="A158" s="7">
        <v>155</v>
      </c>
      <c r="B158" s="25"/>
      <c r="C158" s="12"/>
      <c r="D158" s="28"/>
      <c r="E158" s="29"/>
      <c r="F158" s="9"/>
      <c r="G158" s="9"/>
      <c r="H158" s="9"/>
      <c r="I158" s="9">
        <f t="shared" si="22"/>
        <v>0</v>
      </c>
      <c r="J158" s="9"/>
      <c r="K158" s="9"/>
      <c r="L158" s="9"/>
      <c r="M158" s="9">
        <f t="shared" si="23"/>
        <v>0</v>
      </c>
      <c r="N158" s="9"/>
      <c r="O158" s="9"/>
      <c r="P158" s="9"/>
      <c r="Q158" s="9">
        <f t="shared" si="24"/>
        <v>0</v>
      </c>
      <c r="R158" s="9"/>
      <c r="S158" s="9"/>
      <c r="T158" s="9"/>
      <c r="U158" s="9">
        <f t="shared" si="25"/>
        <v>0</v>
      </c>
      <c r="V158" s="9"/>
      <c r="W158" s="9"/>
      <c r="X158" s="9"/>
      <c r="Y158" s="9">
        <f t="shared" si="26"/>
        <v>0</v>
      </c>
      <c r="Z158" s="9"/>
      <c r="AA158" s="9"/>
      <c r="AB158" s="9"/>
      <c r="AC158" s="9">
        <f t="shared" si="27"/>
        <v>0</v>
      </c>
      <c r="AD158" s="9">
        <f t="shared" si="28"/>
        <v>0</v>
      </c>
      <c r="AE158" s="9">
        <f t="shared" si="29"/>
        <v>0</v>
      </c>
      <c r="AF158" s="9">
        <f t="array" ref="AF158">1+COUNTIF($AD$4:$AD$253,"&gt;"&amp;AD158)+SUM(IF($AD$4:$AD$253=AD158,IF($AN$4:$AN$253&gt;AN158,1,0),0))+SUM(IF($AD$4:$AD$253=AD158,IF($AN$4:$AN$253=AN158,IF($AE$4:$AE$253&lt;AE158,1,0),0),0))+SUM(IF($AD$4:$AD$253=AD158,IF($AN$4:$AN$253=AN158,IF($AE$4:$AE$253=AE158,IF($AP$4:$AP$253&gt;AP158,1,0),0),0),0))</f>
        <v>155</v>
      </c>
      <c r="AG158" s="60">
        <v>155</v>
      </c>
      <c r="AH158" s="94">
        <f t="shared" si="32"/>
        <v>0</v>
      </c>
      <c r="AI158" s="94">
        <f>AN158+AN159</f>
        <v>0</v>
      </c>
      <c r="AJ158" s="94">
        <f>AE158+AE159</f>
        <v>0</v>
      </c>
      <c r="AK158" s="20">
        <f t="array" ref="AK158">1+(SUM(IF($AH$4:$AH$253&gt;AH158,1,0))+SUM(IF($AH$4:$AH$253=AH158,IF($AI$4:$AI$253&gt;AI158,1,0),0))+SUM(IF($AH$4:$AH$253=AH158,IF($AI$4:$AI$253=AI158,IF($AJ$4:$AJ$253&lt;AJ158,1,0),0),0))+SUM(IF($AH$4:$AH$253=AH158,IF($AI$4:$AI$253=AI158,IF($AJ$4:$AJ$253=AJ158,IF($AQ$4:$AQ$253&gt;AQ158,1,0),0),0),0)))*2</f>
        <v>155</v>
      </c>
      <c r="AL158" s="60">
        <v>155</v>
      </c>
      <c r="AM158" s="61"/>
      <c r="AN158" s="60">
        <f t="shared" si="30"/>
        <v>0</v>
      </c>
      <c r="AO158" s="60">
        <f t="shared" si="31"/>
        <v>0</v>
      </c>
      <c r="AP158" s="65">
        <v>96</v>
      </c>
      <c r="AQ158" s="65">
        <v>96</v>
      </c>
    </row>
    <row r="159" spans="1:43" ht="13.7" customHeight="1" x14ac:dyDescent="0.2">
      <c r="A159" s="7">
        <v>156</v>
      </c>
      <c r="B159" s="24"/>
      <c r="C159" s="16"/>
      <c r="D159" s="28"/>
      <c r="E159" s="29"/>
      <c r="F159" s="9"/>
      <c r="G159" s="9"/>
      <c r="H159" s="9"/>
      <c r="I159" s="9">
        <f t="shared" si="22"/>
        <v>0</v>
      </c>
      <c r="J159" s="9"/>
      <c r="K159" s="9"/>
      <c r="L159" s="9"/>
      <c r="M159" s="9">
        <f t="shared" si="23"/>
        <v>0</v>
      </c>
      <c r="N159" s="9"/>
      <c r="O159" s="9"/>
      <c r="P159" s="9"/>
      <c r="Q159" s="9">
        <f t="shared" si="24"/>
        <v>0</v>
      </c>
      <c r="R159" s="9"/>
      <c r="S159" s="9"/>
      <c r="T159" s="9"/>
      <c r="U159" s="9">
        <f t="shared" si="25"/>
        <v>0</v>
      </c>
      <c r="V159" s="9"/>
      <c r="W159" s="9"/>
      <c r="X159" s="9"/>
      <c r="Y159" s="9">
        <f t="shared" si="26"/>
        <v>0</v>
      </c>
      <c r="Z159" s="9"/>
      <c r="AA159" s="9"/>
      <c r="AB159" s="9"/>
      <c r="AC159" s="9">
        <f t="shared" si="27"/>
        <v>0</v>
      </c>
      <c r="AD159" s="9">
        <f t="shared" si="28"/>
        <v>0</v>
      </c>
      <c r="AE159" s="9">
        <f t="shared" si="29"/>
        <v>0</v>
      </c>
      <c r="AF159" s="9">
        <f t="array" ref="AF159">1+COUNTIF($AD$4:$AD$253,"&gt;"&amp;AD159)+SUM(IF($AD$4:$AD$253=AD159,IF($AN$4:$AN$253&gt;AN159,1,0),0))+SUM(IF($AD$4:$AD$253=AD159,IF($AN$4:$AN$253=AN159,IF($AE$4:$AE$253&lt;AE159,1,0),0),0))+SUM(IF($AD$4:$AD$253=AD159,IF($AN$4:$AN$253=AN159,IF($AE$4:$AE$253=AE159,IF($AP$4:$AP$253&gt;AP159,1,0),0),0),0))</f>
        <v>156</v>
      </c>
      <c r="AG159" s="60">
        <v>156</v>
      </c>
      <c r="AH159" s="94"/>
      <c r="AI159" s="94"/>
      <c r="AJ159" s="94"/>
      <c r="AK159" s="20">
        <f>AK158+1</f>
        <v>156</v>
      </c>
      <c r="AL159" s="60">
        <v>156</v>
      </c>
      <c r="AM159" s="62"/>
      <c r="AN159" s="60">
        <f t="shared" si="30"/>
        <v>0</v>
      </c>
      <c r="AO159" s="60">
        <f t="shared" si="31"/>
        <v>0</v>
      </c>
      <c r="AP159" s="65">
        <v>95</v>
      </c>
    </row>
    <row r="160" spans="1:43" ht="13.7" customHeight="1" x14ac:dyDescent="0.2">
      <c r="A160" s="7">
        <v>157</v>
      </c>
      <c r="B160" s="25"/>
      <c r="C160" s="12"/>
      <c r="D160" s="28"/>
      <c r="E160" s="29"/>
      <c r="F160" s="9"/>
      <c r="G160" s="9"/>
      <c r="H160" s="9"/>
      <c r="I160" s="9">
        <f t="shared" si="22"/>
        <v>0</v>
      </c>
      <c r="J160" s="9"/>
      <c r="K160" s="9"/>
      <c r="L160" s="9"/>
      <c r="M160" s="9">
        <f t="shared" si="23"/>
        <v>0</v>
      </c>
      <c r="N160" s="9"/>
      <c r="O160" s="9"/>
      <c r="P160" s="9"/>
      <c r="Q160" s="9">
        <f t="shared" si="24"/>
        <v>0</v>
      </c>
      <c r="R160" s="9"/>
      <c r="S160" s="9"/>
      <c r="T160" s="9"/>
      <c r="U160" s="9">
        <f t="shared" si="25"/>
        <v>0</v>
      </c>
      <c r="V160" s="9"/>
      <c r="W160" s="9"/>
      <c r="X160" s="9"/>
      <c r="Y160" s="9">
        <f t="shared" si="26"/>
        <v>0</v>
      </c>
      <c r="Z160" s="9"/>
      <c r="AA160" s="9"/>
      <c r="AB160" s="9"/>
      <c r="AC160" s="9">
        <f t="shared" si="27"/>
        <v>0</v>
      </c>
      <c r="AD160" s="9">
        <f t="shared" si="28"/>
        <v>0</v>
      </c>
      <c r="AE160" s="9">
        <f t="shared" si="29"/>
        <v>0</v>
      </c>
      <c r="AF160" s="9">
        <f t="array" ref="AF160">1+COUNTIF($AD$4:$AD$253,"&gt;"&amp;AD160)+SUM(IF($AD$4:$AD$253=AD160,IF($AN$4:$AN$253&gt;AN160,1,0),0))+SUM(IF($AD$4:$AD$253=AD160,IF($AN$4:$AN$253=AN160,IF($AE$4:$AE$253&lt;AE160,1,0),0),0))+SUM(IF($AD$4:$AD$253=AD160,IF($AN$4:$AN$253=AN160,IF($AE$4:$AE$253=AE160,IF($AP$4:$AP$253&gt;AP160,1,0),0),0),0))</f>
        <v>157</v>
      </c>
      <c r="AG160" s="60">
        <v>157</v>
      </c>
      <c r="AH160" s="94">
        <f t="shared" si="32"/>
        <v>0</v>
      </c>
      <c r="AI160" s="94">
        <f>AN160+AN161</f>
        <v>0</v>
      </c>
      <c r="AJ160" s="94">
        <f>AE160+AE161</f>
        <v>0</v>
      </c>
      <c r="AK160" s="20">
        <f t="array" ref="AK160">1+(SUM(IF($AH$4:$AH$253&gt;AH160,1,0))+SUM(IF($AH$4:$AH$253=AH160,IF($AI$4:$AI$253&gt;AI160,1,0),0))+SUM(IF($AH$4:$AH$253=AH160,IF($AI$4:$AI$253=AI160,IF($AJ$4:$AJ$253&lt;AJ160,1,0),0),0))+SUM(IF($AH$4:$AH$253=AH160,IF($AI$4:$AI$253=AI160,IF($AJ$4:$AJ$253=AJ160,IF($AQ$4:$AQ$253&gt;AQ160,1,0),0),0),0)))*2</f>
        <v>157</v>
      </c>
      <c r="AL160" s="60">
        <v>157</v>
      </c>
      <c r="AM160" s="61"/>
      <c r="AN160" s="60">
        <f t="shared" si="30"/>
        <v>0</v>
      </c>
      <c r="AO160" s="60">
        <f t="shared" si="31"/>
        <v>0</v>
      </c>
      <c r="AP160" s="65">
        <v>94</v>
      </c>
      <c r="AQ160" s="65">
        <v>94</v>
      </c>
    </row>
    <row r="161" spans="1:43" ht="13.7" customHeight="1" x14ac:dyDescent="0.2">
      <c r="A161" s="7">
        <v>158</v>
      </c>
      <c r="B161" s="24"/>
      <c r="C161" s="16"/>
      <c r="D161" s="28"/>
      <c r="E161" s="29"/>
      <c r="F161" s="9"/>
      <c r="G161" s="9"/>
      <c r="H161" s="9"/>
      <c r="I161" s="9">
        <f t="shared" si="22"/>
        <v>0</v>
      </c>
      <c r="J161" s="9"/>
      <c r="K161" s="9"/>
      <c r="L161" s="9"/>
      <c r="M161" s="9">
        <f t="shared" si="23"/>
        <v>0</v>
      </c>
      <c r="N161" s="9"/>
      <c r="O161" s="9"/>
      <c r="P161" s="9"/>
      <c r="Q161" s="9">
        <f t="shared" si="24"/>
        <v>0</v>
      </c>
      <c r="R161" s="9"/>
      <c r="S161" s="9"/>
      <c r="T161" s="9"/>
      <c r="U161" s="9">
        <f t="shared" si="25"/>
        <v>0</v>
      </c>
      <c r="V161" s="9"/>
      <c r="W161" s="9"/>
      <c r="X161" s="9"/>
      <c r="Y161" s="9">
        <f t="shared" si="26"/>
        <v>0</v>
      </c>
      <c r="Z161" s="9"/>
      <c r="AA161" s="9"/>
      <c r="AB161" s="9"/>
      <c r="AC161" s="9">
        <f t="shared" si="27"/>
        <v>0</v>
      </c>
      <c r="AD161" s="9">
        <f t="shared" si="28"/>
        <v>0</v>
      </c>
      <c r="AE161" s="9">
        <f t="shared" si="29"/>
        <v>0</v>
      </c>
      <c r="AF161" s="9">
        <f t="array" ref="AF161">1+COUNTIF($AD$4:$AD$253,"&gt;"&amp;AD161)+SUM(IF($AD$4:$AD$253=AD161,IF($AN$4:$AN$253&gt;AN161,1,0),0))+SUM(IF($AD$4:$AD$253=AD161,IF($AN$4:$AN$253=AN161,IF($AE$4:$AE$253&lt;AE161,1,0),0),0))+SUM(IF($AD$4:$AD$253=AD161,IF($AN$4:$AN$253=AN161,IF($AE$4:$AE$253=AE161,IF($AP$4:$AP$253&gt;AP161,1,0),0),0),0))</f>
        <v>158</v>
      </c>
      <c r="AG161" s="60">
        <v>158</v>
      </c>
      <c r="AH161" s="94"/>
      <c r="AI161" s="94"/>
      <c r="AJ161" s="94"/>
      <c r="AK161" s="20">
        <f>AK160+1</f>
        <v>158</v>
      </c>
      <c r="AL161" s="60">
        <v>158</v>
      </c>
      <c r="AM161" s="62"/>
      <c r="AN161" s="60">
        <f t="shared" si="30"/>
        <v>0</v>
      </c>
      <c r="AO161" s="60">
        <f t="shared" si="31"/>
        <v>0</v>
      </c>
      <c r="AP161" s="65">
        <v>93</v>
      </c>
    </row>
    <row r="162" spans="1:43" ht="13.7" customHeight="1" x14ac:dyDescent="0.2">
      <c r="A162" s="7">
        <v>159</v>
      </c>
      <c r="B162" s="25"/>
      <c r="C162" s="12"/>
      <c r="D162" s="28"/>
      <c r="E162" s="29"/>
      <c r="F162" s="9"/>
      <c r="G162" s="9"/>
      <c r="H162" s="9"/>
      <c r="I162" s="9">
        <f t="shared" si="22"/>
        <v>0</v>
      </c>
      <c r="J162" s="9"/>
      <c r="K162" s="9"/>
      <c r="L162" s="9"/>
      <c r="M162" s="9">
        <f t="shared" si="23"/>
        <v>0</v>
      </c>
      <c r="N162" s="9"/>
      <c r="O162" s="9"/>
      <c r="P162" s="9"/>
      <c r="Q162" s="9">
        <f t="shared" si="24"/>
        <v>0</v>
      </c>
      <c r="R162" s="9"/>
      <c r="S162" s="9"/>
      <c r="T162" s="9"/>
      <c r="U162" s="9">
        <f t="shared" si="25"/>
        <v>0</v>
      </c>
      <c r="V162" s="9"/>
      <c r="W162" s="9"/>
      <c r="X162" s="9"/>
      <c r="Y162" s="9">
        <f t="shared" si="26"/>
        <v>0</v>
      </c>
      <c r="Z162" s="9"/>
      <c r="AA162" s="9"/>
      <c r="AB162" s="9"/>
      <c r="AC162" s="9">
        <f t="shared" si="27"/>
        <v>0</v>
      </c>
      <c r="AD162" s="9">
        <f t="shared" si="28"/>
        <v>0</v>
      </c>
      <c r="AE162" s="9">
        <f t="shared" si="29"/>
        <v>0</v>
      </c>
      <c r="AF162" s="9">
        <f t="array" ref="AF162">1+COUNTIF($AD$4:$AD$253,"&gt;"&amp;AD162)+SUM(IF($AD$4:$AD$253=AD162,IF($AN$4:$AN$253&gt;AN162,1,0),0))+SUM(IF($AD$4:$AD$253=AD162,IF($AN$4:$AN$253=AN162,IF($AE$4:$AE$253&lt;AE162,1,0),0),0))+SUM(IF($AD$4:$AD$253=AD162,IF($AN$4:$AN$253=AN162,IF($AE$4:$AE$253=AE162,IF($AP$4:$AP$253&gt;AP162,1,0),0),0),0))</f>
        <v>159</v>
      </c>
      <c r="AG162" s="60">
        <v>159</v>
      </c>
      <c r="AH162" s="94">
        <f t="shared" si="32"/>
        <v>0</v>
      </c>
      <c r="AI162" s="94">
        <f>AN162+AN163</f>
        <v>0</v>
      </c>
      <c r="AJ162" s="94">
        <f>AE162+AE163</f>
        <v>0</v>
      </c>
      <c r="AK162" s="20">
        <f t="array" ref="AK162">1+(SUM(IF($AH$4:$AH$253&gt;AH162,1,0))+SUM(IF($AH$4:$AH$253=AH162,IF($AI$4:$AI$253&gt;AI162,1,0),0))+SUM(IF($AH$4:$AH$253=AH162,IF($AI$4:$AI$253=AI162,IF($AJ$4:$AJ$253&lt;AJ162,1,0),0),0))+SUM(IF($AH$4:$AH$253=AH162,IF($AI$4:$AI$253=AI162,IF($AJ$4:$AJ$253=AJ162,IF($AQ$4:$AQ$253&gt;AQ162,1,0),0),0),0)))*2</f>
        <v>159</v>
      </c>
      <c r="AL162" s="60">
        <v>159</v>
      </c>
      <c r="AM162" s="61"/>
      <c r="AN162" s="60">
        <f t="shared" si="30"/>
        <v>0</v>
      </c>
      <c r="AO162" s="60">
        <f t="shared" si="31"/>
        <v>0</v>
      </c>
      <c r="AP162" s="65">
        <v>92</v>
      </c>
      <c r="AQ162" s="65">
        <v>92</v>
      </c>
    </row>
    <row r="163" spans="1:43" ht="13.7" customHeight="1" x14ac:dyDescent="0.2">
      <c r="A163" s="7">
        <v>160</v>
      </c>
      <c r="B163" s="24"/>
      <c r="C163" s="16"/>
      <c r="D163" s="28"/>
      <c r="E163" s="29"/>
      <c r="F163" s="9"/>
      <c r="G163" s="9"/>
      <c r="H163" s="9"/>
      <c r="I163" s="9">
        <f t="shared" si="22"/>
        <v>0</v>
      </c>
      <c r="J163" s="9"/>
      <c r="K163" s="9"/>
      <c r="L163" s="9"/>
      <c r="M163" s="9">
        <f t="shared" si="23"/>
        <v>0</v>
      </c>
      <c r="N163" s="9"/>
      <c r="O163" s="9"/>
      <c r="P163" s="9"/>
      <c r="Q163" s="9">
        <f t="shared" si="24"/>
        <v>0</v>
      </c>
      <c r="R163" s="9"/>
      <c r="S163" s="9"/>
      <c r="T163" s="9"/>
      <c r="U163" s="9">
        <f t="shared" si="25"/>
        <v>0</v>
      </c>
      <c r="V163" s="9"/>
      <c r="W163" s="9"/>
      <c r="X163" s="9"/>
      <c r="Y163" s="9">
        <f t="shared" si="26"/>
        <v>0</v>
      </c>
      <c r="Z163" s="9"/>
      <c r="AA163" s="9"/>
      <c r="AB163" s="9"/>
      <c r="AC163" s="9">
        <f t="shared" si="27"/>
        <v>0</v>
      </c>
      <c r="AD163" s="9">
        <f t="shared" si="28"/>
        <v>0</v>
      </c>
      <c r="AE163" s="9">
        <f t="shared" si="29"/>
        <v>0</v>
      </c>
      <c r="AF163" s="9">
        <f t="array" ref="AF163">1+COUNTIF($AD$4:$AD$253,"&gt;"&amp;AD163)+SUM(IF($AD$4:$AD$253=AD163,IF($AN$4:$AN$253&gt;AN163,1,0),0))+SUM(IF($AD$4:$AD$253=AD163,IF($AN$4:$AN$253=AN163,IF($AE$4:$AE$253&lt;AE163,1,0),0),0))+SUM(IF($AD$4:$AD$253=AD163,IF($AN$4:$AN$253=AN163,IF($AE$4:$AE$253=AE163,IF($AP$4:$AP$253&gt;AP163,1,0),0),0),0))</f>
        <v>160</v>
      </c>
      <c r="AG163" s="60">
        <v>160</v>
      </c>
      <c r="AH163" s="94"/>
      <c r="AI163" s="94"/>
      <c r="AJ163" s="94"/>
      <c r="AK163" s="20">
        <f>AK162+1</f>
        <v>160</v>
      </c>
      <c r="AL163" s="60">
        <v>160</v>
      </c>
      <c r="AM163" s="62"/>
      <c r="AN163" s="60">
        <f t="shared" si="30"/>
        <v>0</v>
      </c>
      <c r="AO163" s="60">
        <f t="shared" si="31"/>
        <v>0</v>
      </c>
      <c r="AP163" s="65">
        <v>91</v>
      </c>
    </row>
    <row r="164" spans="1:43" ht="13.7" customHeight="1" x14ac:dyDescent="0.2">
      <c r="A164" s="7">
        <v>161</v>
      </c>
      <c r="B164" s="25"/>
      <c r="C164" s="12"/>
      <c r="D164" s="28"/>
      <c r="E164" s="29"/>
      <c r="F164" s="9"/>
      <c r="G164" s="9"/>
      <c r="H164" s="9"/>
      <c r="I164" s="9">
        <f t="shared" si="22"/>
        <v>0</v>
      </c>
      <c r="J164" s="9"/>
      <c r="K164" s="9"/>
      <c r="L164" s="9"/>
      <c r="M164" s="9">
        <f t="shared" si="23"/>
        <v>0</v>
      </c>
      <c r="N164" s="9"/>
      <c r="O164" s="9"/>
      <c r="P164" s="9"/>
      <c r="Q164" s="9">
        <f t="shared" si="24"/>
        <v>0</v>
      </c>
      <c r="R164" s="9"/>
      <c r="S164" s="9"/>
      <c r="T164" s="9"/>
      <c r="U164" s="9">
        <f t="shared" si="25"/>
        <v>0</v>
      </c>
      <c r="V164" s="9"/>
      <c r="W164" s="9"/>
      <c r="X164" s="9"/>
      <c r="Y164" s="9">
        <f t="shared" si="26"/>
        <v>0</v>
      </c>
      <c r="Z164" s="9"/>
      <c r="AA164" s="9"/>
      <c r="AB164" s="9"/>
      <c r="AC164" s="9">
        <f t="shared" si="27"/>
        <v>0</v>
      </c>
      <c r="AD164" s="9">
        <f t="shared" si="28"/>
        <v>0</v>
      </c>
      <c r="AE164" s="9">
        <f t="shared" si="29"/>
        <v>0</v>
      </c>
      <c r="AF164" s="9">
        <f t="array" ref="AF164">1+COUNTIF($AD$4:$AD$253,"&gt;"&amp;AD164)+SUM(IF($AD$4:$AD$253=AD164,IF($AN$4:$AN$253&gt;AN164,1,0),0))+SUM(IF($AD$4:$AD$253=AD164,IF($AN$4:$AN$253=AN164,IF($AE$4:$AE$253&lt;AE164,1,0),0),0))+SUM(IF($AD$4:$AD$253=AD164,IF($AN$4:$AN$253=AN164,IF($AE$4:$AE$253=AE164,IF($AP$4:$AP$253&gt;AP164,1,0),0),0),0))</f>
        <v>161</v>
      </c>
      <c r="AG164" s="60">
        <v>161</v>
      </c>
      <c r="AH164" s="94">
        <f t="shared" si="32"/>
        <v>0</v>
      </c>
      <c r="AI164" s="94">
        <f>AN164+AN165</f>
        <v>0</v>
      </c>
      <c r="AJ164" s="94">
        <f>AE164+AE165</f>
        <v>0</v>
      </c>
      <c r="AK164" s="20">
        <f t="array" ref="AK164">1+(SUM(IF($AH$4:$AH$253&gt;AH164,1,0))+SUM(IF($AH$4:$AH$253=AH164,IF($AI$4:$AI$253&gt;AI164,1,0),0))+SUM(IF($AH$4:$AH$253=AH164,IF($AI$4:$AI$253=AI164,IF($AJ$4:$AJ$253&lt;AJ164,1,0),0),0))+SUM(IF($AH$4:$AH$253=AH164,IF($AI$4:$AI$253=AI164,IF($AJ$4:$AJ$253=AJ164,IF($AQ$4:$AQ$253&gt;AQ164,1,0),0),0),0)))*2</f>
        <v>161</v>
      </c>
      <c r="AL164" s="60">
        <v>161</v>
      </c>
      <c r="AM164" s="61"/>
      <c r="AN164" s="60">
        <f t="shared" si="30"/>
        <v>0</v>
      </c>
      <c r="AO164" s="60">
        <f t="shared" si="31"/>
        <v>0</v>
      </c>
      <c r="AP164" s="65">
        <v>90</v>
      </c>
      <c r="AQ164" s="65">
        <v>90</v>
      </c>
    </row>
    <row r="165" spans="1:43" ht="13.7" customHeight="1" x14ac:dyDescent="0.2">
      <c r="A165" s="7">
        <v>162</v>
      </c>
      <c r="B165" s="24"/>
      <c r="C165" s="16"/>
      <c r="D165" s="28"/>
      <c r="E165" s="29"/>
      <c r="F165" s="9"/>
      <c r="G165" s="9"/>
      <c r="H165" s="9"/>
      <c r="I165" s="9">
        <f t="shared" si="22"/>
        <v>0</v>
      </c>
      <c r="J165" s="9"/>
      <c r="K165" s="9"/>
      <c r="L165" s="9"/>
      <c r="M165" s="9">
        <f t="shared" si="23"/>
        <v>0</v>
      </c>
      <c r="N165" s="9"/>
      <c r="O165" s="9"/>
      <c r="P165" s="9"/>
      <c r="Q165" s="9">
        <f t="shared" si="24"/>
        <v>0</v>
      </c>
      <c r="R165" s="9"/>
      <c r="S165" s="9"/>
      <c r="T165" s="9"/>
      <c r="U165" s="9">
        <f t="shared" si="25"/>
        <v>0</v>
      </c>
      <c r="V165" s="9"/>
      <c r="W165" s="9"/>
      <c r="X165" s="9"/>
      <c r="Y165" s="9">
        <f t="shared" si="26"/>
        <v>0</v>
      </c>
      <c r="Z165" s="9"/>
      <c r="AA165" s="9"/>
      <c r="AB165" s="9"/>
      <c r="AC165" s="9">
        <f t="shared" si="27"/>
        <v>0</v>
      </c>
      <c r="AD165" s="9">
        <f t="shared" si="28"/>
        <v>0</v>
      </c>
      <c r="AE165" s="9">
        <f t="shared" si="29"/>
        <v>0</v>
      </c>
      <c r="AF165" s="9">
        <f t="array" ref="AF165">1+COUNTIF($AD$4:$AD$253,"&gt;"&amp;AD165)+SUM(IF($AD$4:$AD$253=AD165,IF($AN$4:$AN$253&gt;AN165,1,0),0))+SUM(IF($AD$4:$AD$253=AD165,IF($AN$4:$AN$253=AN165,IF($AE$4:$AE$253&lt;AE165,1,0),0),0))+SUM(IF($AD$4:$AD$253=AD165,IF($AN$4:$AN$253=AN165,IF($AE$4:$AE$253=AE165,IF($AP$4:$AP$253&gt;AP165,1,0),0),0),0))</f>
        <v>162</v>
      </c>
      <c r="AG165" s="60">
        <v>162</v>
      </c>
      <c r="AH165" s="94"/>
      <c r="AI165" s="94"/>
      <c r="AJ165" s="94"/>
      <c r="AK165" s="20">
        <f>AK164+1</f>
        <v>162</v>
      </c>
      <c r="AL165" s="60">
        <v>162</v>
      </c>
      <c r="AM165" s="62"/>
      <c r="AN165" s="60">
        <f t="shared" si="30"/>
        <v>0</v>
      </c>
      <c r="AO165" s="60">
        <f t="shared" si="31"/>
        <v>0</v>
      </c>
      <c r="AP165" s="65">
        <v>89</v>
      </c>
    </row>
    <row r="166" spans="1:43" ht="13.7" customHeight="1" x14ac:dyDescent="0.2">
      <c r="A166" s="7">
        <v>163</v>
      </c>
      <c r="B166" s="25"/>
      <c r="C166" s="12"/>
      <c r="D166" s="28"/>
      <c r="E166" s="29"/>
      <c r="F166" s="9"/>
      <c r="G166" s="9"/>
      <c r="H166" s="9"/>
      <c r="I166" s="9">
        <f t="shared" si="22"/>
        <v>0</v>
      </c>
      <c r="J166" s="9"/>
      <c r="K166" s="9"/>
      <c r="L166" s="9"/>
      <c r="M166" s="9">
        <f t="shared" si="23"/>
        <v>0</v>
      </c>
      <c r="N166" s="9"/>
      <c r="O166" s="9"/>
      <c r="P166" s="9"/>
      <c r="Q166" s="9">
        <f t="shared" si="24"/>
        <v>0</v>
      </c>
      <c r="R166" s="9"/>
      <c r="S166" s="9"/>
      <c r="T166" s="9"/>
      <c r="U166" s="9">
        <f t="shared" si="25"/>
        <v>0</v>
      </c>
      <c r="V166" s="9"/>
      <c r="W166" s="9"/>
      <c r="X166" s="9"/>
      <c r="Y166" s="9">
        <f t="shared" si="26"/>
        <v>0</v>
      </c>
      <c r="Z166" s="9"/>
      <c r="AA166" s="9"/>
      <c r="AB166" s="9"/>
      <c r="AC166" s="9">
        <f t="shared" si="27"/>
        <v>0</v>
      </c>
      <c r="AD166" s="9">
        <f t="shared" si="28"/>
        <v>0</v>
      </c>
      <c r="AE166" s="9">
        <f t="shared" si="29"/>
        <v>0</v>
      </c>
      <c r="AF166" s="9">
        <f t="array" ref="AF166">1+COUNTIF($AD$4:$AD$253,"&gt;"&amp;AD166)+SUM(IF($AD$4:$AD$253=AD166,IF($AN$4:$AN$253&gt;AN166,1,0),0))+SUM(IF($AD$4:$AD$253=AD166,IF($AN$4:$AN$253=AN166,IF($AE$4:$AE$253&lt;AE166,1,0),0),0))+SUM(IF($AD$4:$AD$253=AD166,IF($AN$4:$AN$253=AN166,IF($AE$4:$AE$253=AE166,IF($AP$4:$AP$253&gt;AP166,1,0),0),0),0))</f>
        <v>163</v>
      </c>
      <c r="AG166" s="60">
        <v>163</v>
      </c>
      <c r="AH166" s="94">
        <f t="shared" si="32"/>
        <v>0</v>
      </c>
      <c r="AI166" s="94">
        <f>AN166+AN167</f>
        <v>0</v>
      </c>
      <c r="AJ166" s="94">
        <f>AE166+AE167</f>
        <v>0</v>
      </c>
      <c r="AK166" s="20">
        <f t="array" ref="AK166">1+(SUM(IF($AH$4:$AH$253&gt;AH166,1,0))+SUM(IF($AH$4:$AH$253=AH166,IF($AI$4:$AI$253&gt;AI166,1,0),0))+SUM(IF($AH$4:$AH$253=AH166,IF($AI$4:$AI$253=AI166,IF($AJ$4:$AJ$253&lt;AJ166,1,0),0),0))+SUM(IF($AH$4:$AH$253=AH166,IF($AI$4:$AI$253=AI166,IF($AJ$4:$AJ$253=AJ166,IF($AQ$4:$AQ$253&gt;AQ166,1,0),0),0),0)))*2</f>
        <v>163</v>
      </c>
      <c r="AL166" s="60">
        <v>163</v>
      </c>
      <c r="AM166" s="61"/>
      <c r="AN166" s="60">
        <f t="shared" si="30"/>
        <v>0</v>
      </c>
      <c r="AO166" s="60">
        <f t="shared" si="31"/>
        <v>0</v>
      </c>
      <c r="AP166" s="65">
        <v>88</v>
      </c>
      <c r="AQ166" s="65">
        <v>88</v>
      </c>
    </row>
    <row r="167" spans="1:43" ht="13.7" customHeight="1" x14ac:dyDescent="0.2">
      <c r="A167" s="7">
        <v>164</v>
      </c>
      <c r="B167" s="24"/>
      <c r="C167" s="16"/>
      <c r="D167" s="28"/>
      <c r="E167" s="29"/>
      <c r="F167" s="9"/>
      <c r="G167" s="9"/>
      <c r="H167" s="9"/>
      <c r="I167" s="9">
        <f t="shared" si="22"/>
        <v>0</v>
      </c>
      <c r="J167" s="9"/>
      <c r="K167" s="9"/>
      <c r="L167" s="9"/>
      <c r="M167" s="9">
        <f t="shared" si="23"/>
        <v>0</v>
      </c>
      <c r="N167" s="9"/>
      <c r="O167" s="9"/>
      <c r="P167" s="9"/>
      <c r="Q167" s="9">
        <f t="shared" si="24"/>
        <v>0</v>
      </c>
      <c r="R167" s="9"/>
      <c r="S167" s="9"/>
      <c r="T167" s="9"/>
      <c r="U167" s="9">
        <f t="shared" si="25"/>
        <v>0</v>
      </c>
      <c r="V167" s="9"/>
      <c r="W167" s="9"/>
      <c r="X167" s="9"/>
      <c r="Y167" s="9">
        <f t="shared" si="26"/>
        <v>0</v>
      </c>
      <c r="Z167" s="9"/>
      <c r="AA167" s="9"/>
      <c r="AB167" s="9"/>
      <c r="AC167" s="9">
        <f t="shared" si="27"/>
        <v>0</v>
      </c>
      <c r="AD167" s="9">
        <f t="shared" si="28"/>
        <v>0</v>
      </c>
      <c r="AE167" s="9">
        <f t="shared" si="29"/>
        <v>0</v>
      </c>
      <c r="AF167" s="9">
        <f t="array" ref="AF167">1+COUNTIF($AD$4:$AD$253,"&gt;"&amp;AD167)+SUM(IF($AD$4:$AD$253=AD167,IF($AN$4:$AN$253&gt;AN167,1,0),0))+SUM(IF($AD$4:$AD$253=AD167,IF($AN$4:$AN$253=AN167,IF($AE$4:$AE$253&lt;AE167,1,0),0),0))+SUM(IF($AD$4:$AD$253=AD167,IF($AN$4:$AN$253=AN167,IF($AE$4:$AE$253=AE167,IF($AP$4:$AP$253&gt;AP167,1,0),0),0),0))</f>
        <v>164</v>
      </c>
      <c r="AG167" s="60">
        <v>164</v>
      </c>
      <c r="AH167" s="94"/>
      <c r="AI167" s="94"/>
      <c r="AJ167" s="94"/>
      <c r="AK167" s="20">
        <f>AK166+1</f>
        <v>164</v>
      </c>
      <c r="AL167" s="60">
        <v>164</v>
      </c>
      <c r="AM167" s="62"/>
      <c r="AN167" s="60">
        <f t="shared" si="30"/>
        <v>0</v>
      </c>
      <c r="AO167" s="60">
        <f t="shared" si="31"/>
        <v>0</v>
      </c>
      <c r="AP167" s="65">
        <v>87</v>
      </c>
    </row>
    <row r="168" spans="1:43" ht="13.7" customHeight="1" x14ac:dyDescent="0.2">
      <c r="A168" s="7">
        <v>165</v>
      </c>
      <c r="B168" s="25"/>
      <c r="C168" s="12"/>
      <c r="D168" s="28"/>
      <c r="E168" s="29"/>
      <c r="F168" s="9"/>
      <c r="G168" s="9"/>
      <c r="H168" s="9"/>
      <c r="I168" s="9">
        <f t="shared" si="22"/>
        <v>0</v>
      </c>
      <c r="J168" s="9"/>
      <c r="K168" s="9"/>
      <c r="L168" s="9"/>
      <c r="M168" s="9">
        <f t="shared" si="23"/>
        <v>0</v>
      </c>
      <c r="N168" s="9"/>
      <c r="O168" s="9"/>
      <c r="P168" s="9"/>
      <c r="Q168" s="9">
        <f t="shared" si="24"/>
        <v>0</v>
      </c>
      <c r="R168" s="9"/>
      <c r="S168" s="9"/>
      <c r="T168" s="9"/>
      <c r="U168" s="9">
        <f t="shared" si="25"/>
        <v>0</v>
      </c>
      <c r="V168" s="9"/>
      <c r="W168" s="9"/>
      <c r="X168" s="9"/>
      <c r="Y168" s="9">
        <f t="shared" si="26"/>
        <v>0</v>
      </c>
      <c r="Z168" s="9"/>
      <c r="AA168" s="9"/>
      <c r="AB168" s="9"/>
      <c r="AC168" s="9">
        <f t="shared" si="27"/>
        <v>0</v>
      </c>
      <c r="AD168" s="9">
        <f t="shared" si="28"/>
        <v>0</v>
      </c>
      <c r="AE168" s="9">
        <f t="shared" si="29"/>
        <v>0</v>
      </c>
      <c r="AF168" s="9">
        <f t="array" ref="AF168">1+COUNTIF($AD$4:$AD$253,"&gt;"&amp;AD168)+SUM(IF($AD$4:$AD$253=AD168,IF($AN$4:$AN$253&gt;AN168,1,0),0))+SUM(IF($AD$4:$AD$253=AD168,IF($AN$4:$AN$253=AN168,IF($AE$4:$AE$253&lt;AE168,1,0),0),0))+SUM(IF($AD$4:$AD$253=AD168,IF($AN$4:$AN$253=AN168,IF($AE$4:$AE$253=AE168,IF($AP$4:$AP$253&gt;AP168,1,0),0),0),0))</f>
        <v>165</v>
      </c>
      <c r="AG168" s="60">
        <v>165</v>
      </c>
      <c r="AH168" s="94">
        <f t="shared" si="32"/>
        <v>0</v>
      </c>
      <c r="AI168" s="94">
        <f>AN168+AN169</f>
        <v>0</v>
      </c>
      <c r="AJ168" s="94">
        <f>AE168+AE169</f>
        <v>0</v>
      </c>
      <c r="AK168" s="20">
        <f t="array" ref="AK168">1+(SUM(IF($AH$4:$AH$253&gt;AH168,1,0))+SUM(IF($AH$4:$AH$253=AH168,IF($AI$4:$AI$253&gt;AI168,1,0),0))+SUM(IF($AH$4:$AH$253=AH168,IF($AI$4:$AI$253=AI168,IF($AJ$4:$AJ$253&lt;AJ168,1,0),0),0))+SUM(IF($AH$4:$AH$253=AH168,IF($AI$4:$AI$253=AI168,IF($AJ$4:$AJ$253=AJ168,IF($AQ$4:$AQ$253&gt;AQ168,1,0),0),0),0)))*2</f>
        <v>165</v>
      </c>
      <c r="AL168" s="60">
        <v>165</v>
      </c>
      <c r="AM168" s="61"/>
      <c r="AN168" s="60">
        <f t="shared" si="30"/>
        <v>0</v>
      </c>
      <c r="AO168" s="60">
        <f t="shared" si="31"/>
        <v>0</v>
      </c>
      <c r="AP168" s="65">
        <v>86</v>
      </c>
      <c r="AQ168" s="65">
        <v>86</v>
      </c>
    </row>
    <row r="169" spans="1:43" ht="13.7" customHeight="1" x14ac:dyDescent="0.2">
      <c r="A169" s="7">
        <v>166</v>
      </c>
      <c r="B169" s="24"/>
      <c r="C169" s="16"/>
      <c r="D169" s="28"/>
      <c r="E169" s="29"/>
      <c r="F169" s="9"/>
      <c r="G169" s="9"/>
      <c r="H169" s="9"/>
      <c r="I169" s="9">
        <f t="shared" si="22"/>
        <v>0</v>
      </c>
      <c r="J169" s="9"/>
      <c r="K169" s="9"/>
      <c r="L169" s="9"/>
      <c r="M169" s="9">
        <f t="shared" si="23"/>
        <v>0</v>
      </c>
      <c r="N169" s="9"/>
      <c r="O169" s="9"/>
      <c r="P169" s="9"/>
      <c r="Q169" s="9">
        <f t="shared" si="24"/>
        <v>0</v>
      </c>
      <c r="R169" s="9"/>
      <c r="S169" s="9"/>
      <c r="T169" s="9"/>
      <c r="U169" s="9">
        <f t="shared" si="25"/>
        <v>0</v>
      </c>
      <c r="V169" s="9"/>
      <c r="W169" s="9"/>
      <c r="X169" s="9"/>
      <c r="Y169" s="9">
        <f t="shared" si="26"/>
        <v>0</v>
      </c>
      <c r="Z169" s="9"/>
      <c r="AA169" s="9"/>
      <c r="AB169" s="9"/>
      <c r="AC169" s="9">
        <f t="shared" si="27"/>
        <v>0</v>
      </c>
      <c r="AD169" s="9">
        <f t="shared" si="28"/>
        <v>0</v>
      </c>
      <c r="AE169" s="9">
        <f t="shared" si="29"/>
        <v>0</v>
      </c>
      <c r="AF169" s="9">
        <f t="array" ref="AF169">1+COUNTIF($AD$4:$AD$253,"&gt;"&amp;AD169)+SUM(IF($AD$4:$AD$253=AD169,IF($AN$4:$AN$253&gt;AN169,1,0),0))+SUM(IF($AD$4:$AD$253=AD169,IF($AN$4:$AN$253=AN169,IF($AE$4:$AE$253&lt;AE169,1,0),0),0))+SUM(IF($AD$4:$AD$253=AD169,IF($AN$4:$AN$253=AN169,IF($AE$4:$AE$253=AE169,IF($AP$4:$AP$253&gt;AP169,1,0),0),0),0))</f>
        <v>166</v>
      </c>
      <c r="AG169" s="60">
        <v>166</v>
      </c>
      <c r="AH169" s="94"/>
      <c r="AI169" s="94"/>
      <c r="AJ169" s="94"/>
      <c r="AK169" s="20">
        <f>AK168+1</f>
        <v>166</v>
      </c>
      <c r="AL169" s="60">
        <v>166</v>
      </c>
      <c r="AM169" s="62"/>
      <c r="AN169" s="60">
        <f t="shared" si="30"/>
        <v>0</v>
      </c>
      <c r="AO169" s="60">
        <f t="shared" si="31"/>
        <v>0</v>
      </c>
      <c r="AP169" s="65">
        <v>85</v>
      </c>
    </row>
    <row r="170" spans="1:43" ht="13.7" customHeight="1" x14ac:dyDescent="0.2">
      <c r="A170" s="7">
        <v>167</v>
      </c>
      <c r="B170" s="25"/>
      <c r="C170" s="12"/>
      <c r="D170" s="28"/>
      <c r="E170" s="29"/>
      <c r="F170" s="9"/>
      <c r="G170" s="9"/>
      <c r="H170" s="9"/>
      <c r="I170" s="9">
        <f t="shared" si="22"/>
        <v>0</v>
      </c>
      <c r="J170" s="9"/>
      <c r="K170" s="9"/>
      <c r="L170" s="9"/>
      <c r="M170" s="9">
        <f t="shared" si="23"/>
        <v>0</v>
      </c>
      <c r="N170" s="9"/>
      <c r="O170" s="9"/>
      <c r="P170" s="9"/>
      <c r="Q170" s="9">
        <f t="shared" si="24"/>
        <v>0</v>
      </c>
      <c r="R170" s="9"/>
      <c r="S170" s="9"/>
      <c r="T170" s="9"/>
      <c r="U170" s="9">
        <f t="shared" si="25"/>
        <v>0</v>
      </c>
      <c r="V170" s="9"/>
      <c r="W170" s="9"/>
      <c r="X170" s="9"/>
      <c r="Y170" s="9">
        <f t="shared" si="26"/>
        <v>0</v>
      </c>
      <c r="Z170" s="9"/>
      <c r="AA170" s="9"/>
      <c r="AB170" s="9"/>
      <c r="AC170" s="9">
        <f t="shared" si="27"/>
        <v>0</v>
      </c>
      <c r="AD170" s="9">
        <f t="shared" si="28"/>
        <v>0</v>
      </c>
      <c r="AE170" s="9">
        <f t="shared" si="29"/>
        <v>0</v>
      </c>
      <c r="AF170" s="9">
        <f t="array" ref="AF170">1+COUNTIF($AD$4:$AD$253,"&gt;"&amp;AD170)+SUM(IF($AD$4:$AD$253=AD170,IF($AN$4:$AN$253&gt;AN170,1,0),0))+SUM(IF($AD$4:$AD$253=AD170,IF($AN$4:$AN$253=AN170,IF($AE$4:$AE$253&lt;AE170,1,0),0),0))+SUM(IF($AD$4:$AD$253=AD170,IF($AN$4:$AN$253=AN170,IF($AE$4:$AE$253=AE170,IF($AP$4:$AP$253&gt;AP170,1,0),0),0),0))</f>
        <v>167</v>
      </c>
      <c r="AG170" s="60">
        <v>167</v>
      </c>
      <c r="AH170" s="94">
        <f t="shared" si="32"/>
        <v>0</v>
      </c>
      <c r="AI170" s="94">
        <f>AN170+AN171</f>
        <v>0</v>
      </c>
      <c r="AJ170" s="94">
        <f>AE170+AE171</f>
        <v>0</v>
      </c>
      <c r="AK170" s="20">
        <f t="array" ref="AK170">1+(SUM(IF($AH$4:$AH$253&gt;AH170,1,0))+SUM(IF($AH$4:$AH$253=AH170,IF($AI$4:$AI$253&gt;AI170,1,0),0))+SUM(IF($AH$4:$AH$253=AH170,IF($AI$4:$AI$253=AI170,IF($AJ$4:$AJ$253&lt;AJ170,1,0),0),0))+SUM(IF($AH$4:$AH$253=AH170,IF($AI$4:$AI$253=AI170,IF($AJ$4:$AJ$253=AJ170,IF($AQ$4:$AQ$253&gt;AQ170,1,0),0),0),0)))*2</f>
        <v>167</v>
      </c>
      <c r="AL170" s="60">
        <v>167</v>
      </c>
      <c r="AM170" s="61"/>
      <c r="AN170" s="60">
        <f t="shared" si="30"/>
        <v>0</v>
      </c>
      <c r="AO170" s="60">
        <f t="shared" si="31"/>
        <v>0</v>
      </c>
      <c r="AP170" s="65">
        <v>84</v>
      </c>
      <c r="AQ170" s="65">
        <v>84</v>
      </c>
    </row>
    <row r="171" spans="1:43" ht="13.7" customHeight="1" x14ac:dyDescent="0.2">
      <c r="A171" s="7">
        <v>168</v>
      </c>
      <c r="B171" s="24"/>
      <c r="C171" s="16"/>
      <c r="D171" s="28"/>
      <c r="E171" s="29"/>
      <c r="F171" s="9"/>
      <c r="G171" s="9"/>
      <c r="H171" s="9"/>
      <c r="I171" s="9">
        <f t="shared" si="22"/>
        <v>0</v>
      </c>
      <c r="J171" s="9"/>
      <c r="K171" s="9"/>
      <c r="L171" s="9"/>
      <c r="M171" s="9">
        <f t="shared" si="23"/>
        <v>0</v>
      </c>
      <c r="N171" s="9"/>
      <c r="O171" s="9"/>
      <c r="P171" s="9"/>
      <c r="Q171" s="9">
        <f t="shared" si="24"/>
        <v>0</v>
      </c>
      <c r="R171" s="9"/>
      <c r="S171" s="9"/>
      <c r="T171" s="9"/>
      <c r="U171" s="9">
        <f t="shared" si="25"/>
        <v>0</v>
      </c>
      <c r="V171" s="9"/>
      <c r="W171" s="9"/>
      <c r="X171" s="9"/>
      <c r="Y171" s="9">
        <f t="shared" si="26"/>
        <v>0</v>
      </c>
      <c r="Z171" s="9"/>
      <c r="AA171" s="9"/>
      <c r="AB171" s="9"/>
      <c r="AC171" s="9">
        <f t="shared" si="27"/>
        <v>0</v>
      </c>
      <c r="AD171" s="9">
        <f t="shared" si="28"/>
        <v>0</v>
      </c>
      <c r="AE171" s="9">
        <f t="shared" si="29"/>
        <v>0</v>
      </c>
      <c r="AF171" s="9">
        <f t="array" ref="AF171">1+COUNTIF($AD$4:$AD$253,"&gt;"&amp;AD171)+SUM(IF($AD$4:$AD$253=AD171,IF($AN$4:$AN$253&gt;AN171,1,0),0))+SUM(IF($AD$4:$AD$253=AD171,IF($AN$4:$AN$253=AN171,IF($AE$4:$AE$253&lt;AE171,1,0),0),0))+SUM(IF($AD$4:$AD$253=AD171,IF($AN$4:$AN$253=AN171,IF($AE$4:$AE$253=AE171,IF($AP$4:$AP$253&gt;AP171,1,0),0),0),0))</f>
        <v>168</v>
      </c>
      <c r="AG171" s="60">
        <v>168</v>
      </c>
      <c r="AH171" s="94"/>
      <c r="AI171" s="94"/>
      <c r="AJ171" s="94"/>
      <c r="AK171" s="20">
        <f>AK170+1</f>
        <v>168</v>
      </c>
      <c r="AL171" s="60">
        <v>168</v>
      </c>
      <c r="AM171" s="62"/>
      <c r="AN171" s="60">
        <f t="shared" si="30"/>
        <v>0</v>
      </c>
      <c r="AO171" s="60">
        <f t="shared" si="31"/>
        <v>0</v>
      </c>
      <c r="AP171" s="65">
        <v>83</v>
      </c>
    </row>
    <row r="172" spans="1:43" ht="13.7" customHeight="1" x14ac:dyDescent="0.2">
      <c r="A172" s="7">
        <v>169</v>
      </c>
      <c r="B172" s="25"/>
      <c r="C172" s="12"/>
      <c r="D172" s="28"/>
      <c r="E172" s="29"/>
      <c r="F172" s="9"/>
      <c r="G172" s="9"/>
      <c r="H172" s="9"/>
      <c r="I172" s="9">
        <f t="shared" si="22"/>
        <v>0</v>
      </c>
      <c r="J172" s="9"/>
      <c r="K172" s="9"/>
      <c r="L172" s="9"/>
      <c r="M172" s="9">
        <f t="shared" si="23"/>
        <v>0</v>
      </c>
      <c r="N172" s="9"/>
      <c r="O172" s="9"/>
      <c r="P172" s="9"/>
      <c r="Q172" s="9">
        <f t="shared" si="24"/>
        <v>0</v>
      </c>
      <c r="R172" s="9"/>
      <c r="S172" s="9"/>
      <c r="T172" s="9"/>
      <c r="U172" s="9">
        <f t="shared" si="25"/>
        <v>0</v>
      </c>
      <c r="V172" s="9"/>
      <c r="W172" s="9"/>
      <c r="X172" s="9"/>
      <c r="Y172" s="9">
        <f t="shared" si="26"/>
        <v>0</v>
      </c>
      <c r="Z172" s="9"/>
      <c r="AA172" s="9"/>
      <c r="AB172" s="9"/>
      <c r="AC172" s="9">
        <f t="shared" si="27"/>
        <v>0</v>
      </c>
      <c r="AD172" s="9">
        <f t="shared" si="28"/>
        <v>0</v>
      </c>
      <c r="AE172" s="9">
        <f t="shared" si="29"/>
        <v>0</v>
      </c>
      <c r="AF172" s="9">
        <f t="array" ref="AF172">1+COUNTIF($AD$4:$AD$253,"&gt;"&amp;AD172)+SUM(IF($AD$4:$AD$253=AD172,IF($AN$4:$AN$253&gt;AN172,1,0),0))+SUM(IF($AD$4:$AD$253=AD172,IF($AN$4:$AN$253=AN172,IF($AE$4:$AE$253&lt;AE172,1,0),0),0))+SUM(IF($AD$4:$AD$253=AD172,IF($AN$4:$AN$253=AN172,IF($AE$4:$AE$253=AE172,IF($AP$4:$AP$253&gt;AP172,1,0),0),0),0))</f>
        <v>169</v>
      </c>
      <c r="AG172" s="60">
        <v>169</v>
      </c>
      <c r="AH172" s="94">
        <f t="shared" si="32"/>
        <v>0</v>
      </c>
      <c r="AI172" s="94">
        <f>AN172+AN173</f>
        <v>0</v>
      </c>
      <c r="AJ172" s="94">
        <f>AE172+AE173</f>
        <v>0</v>
      </c>
      <c r="AK172" s="20">
        <f t="array" ref="AK172">1+(SUM(IF($AH$4:$AH$253&gt;AH172,1,0))+SUM(IF($AH$4:$AH$253=AH172,IF($AI$4:$AI$253&gt;AI172,1,0),0))+SUM(IF($AH$4:$AH$253=AH172,IF($AI$4:$AI$253=AI172,IF($AJ$4:$AJ$253&lt;AJ172,1,0),0),0))+SUM(IF($AH$4:$AH$253=AH172,IF($AI$4:$AI$253=AI172,IF($AJ$4:$AJ$253=AJ172,IF($AQ$4:$AQ$253&gt;AQ172,1,0),0),0),0)))*2</f>
        <v>169</v>
      </c>
      <c r="AL172" s="60">
        <v>169</v>
      </c>
      <c r="AM172" s="61"/>
      <c r="AN172" s="60">
        <f t="shared" si="30"/>
        <v>0</v>
      </c>
      <c r="AO172" s="60">
        <f t="shared" si="31"/>
        <v>0</v>
      </c>
      <c r="AP172" s="65">
        <v>82</v>
      </c>
      <c r="AQ172" s="65">
        <v>82</v>
      </c>
    </row>
    <row r="173" spans="1:43" ht="13.7" customHeight="1" x14ac:dyDescent="0.2">
      <c r="A173" s="7">
        <v>170</v>
      </c>
      <c r="B173" s="24"/>
      <c r="C173" s="16"/>
      <c r="D173" s="28"/>
      <c r="E173" s="29"/>
      <c r="F173" s="9"/>
      <c r="G173" s="9"/>
      <c r="H173" s="9"/>
      <c r="I173" s="9">
        <f t="shared" si="22"/>
        <v>0</v>
      </c>
      <c r="J173" s="9"/>
      <c r="K173" s="9"/>
      <c r="L173" s="9"/>
      <c r="M173" s="9">
        <f t="shared" si="23"/>
        <v>0</v>
      </c>
      <c r="N173" s="9"/>
      <c r="O173" s="9"/>
      <c r="P173" s="9"/>
      <c r="Q173" s="9">
        <f t="shared" si="24"/>
        <v>0</v>
      </c>
      <c r="R173" s="9"/>
      <c r="S173" s="9"/>
      <c r="T173" s="9"/>
      <c r="U173" s="9">
        <f t="shared" si="25"/>
        <v>0</v>
      </c>
      <c r="V173" s="9"/>
      <c r="W173" s="9"/>
      <c r="X173" s="9"/>
      <c r="Y173" s="9">
        <f t="shared" si="26"/>
        <v>0</v>
      </c>
      <c r="Z173" s="9"/>
      <c r="AA173" s="9"/>
      <c r="AB173" s="9"/>
      <c r="AC173" s="9">
        <f t="shared" si="27"/>
        <v>0</v>
      </c>
      <c r="AD173" s="9">
        <f t="shared" si="28"/>
        <v>0</v>
      </c>
      <c r="AE173" s="9">
        <f t="shared" si="29"/>
        <v>0</v>
      </c>
      <c r="AF173" s="9">
        <f t="array" ref="AF173">1+COUNTIF($AD$4:$AD$253,"&gt;"&amp;AD173)+SUM(IF($AD$4:$AD$253=AD173,IF($AN$4:$AN$253&gt;AN173,1,0),0))+SUM(IF($AD$4:$AD$253=AD173,IF($AN$4:$AN$253=AN173,IF($AE$4:$AE$253&lt;AE173,1,0),0),0))+SUM(IF($AD$4:$AD$253=AD173,IF($AN$4:$AN$253=AN173,IF($AE$4:$AE$253=AE173,IF($AP$4:$AP$253&gt;AP173,1,0),0),0),0))</f>
        <v>170</v>
      </c>
      <c r="AG173" s="60">
        <v>170</v>
      </c>
      <c r="AH173" s="94"/>
      <c r="AI173" s="94"/>
      <c r="AJ173" s="94"/>
      <c r="AK173" s="20">
        <f>AK172+1</f>
        <v>170</v>
      </c>
      <c r="AL173" s="60">
        <v>170</v>
      </c>
      <c r="AM173" s="62"/>
      <c r="AN173" s="60">
        <f t="shared" si="30"/>
        <v>0</v>
      </c>
      <c r="AO173" s="60">
        <f t="shared" si="31"/>
        <v>0</v>
      </c>
      <c r="AP173" s="65">
        <v>81</v>
      </c>
    </row>
    <row r="174" spans="1:43" ht="13.7" customHeight="1" x14ac:dyDescent="0.2">
      <c r="A174" s="7">
        <v>171</v>
      </c>
      <c r="B174" s="25"/>
      <c r="C174" s="12"/>
      <c r="D174" s="28"/>
      <c r="E174" s="29"/>
      <c r="F174" s="9"/>
      <c r="G174" s="9"/>
      <c r="H174" s="9"/>
      <c r="I174" s="9">
        <f t="shared" si="22"/>
        <v>0</v>
      </c>
      <c r="J174" s="9"/>
      <c r="K174" s="9"/>
      <c r="L174" s="9"/>
      <c r="M174" s="9">
        <f t="shared" si="23"/>
        <v>0</v>
      </c>
      <c r="N174" s="9"/>
      <c r="O174" s="9"/>
      <c r="P174" s="9"/>
      <c r="Q174" s="9">
        <f t="shared" si="24"/>
        <v>0</v>
      </c>
      <c r="R174" s="9"/>
      <c r="S174" s="9"/>
      <c r="T174" s="9"/>
      <c r="U174" s="9">
        <f t="shared" si="25"/>
        <v>0</v>
      </c>
      <c r="V174" s="9"/>
      <c r="W174" s="9"/>
      <c r="X174" s="9"/>
      <c r="Y174" s="9">
        <f t="shared" si="26"/>
        <v>0</v>
      </c>
      <c r="Z174" s="9"/>
      <c r="AA174" s="9"/>
      <c r="AB174" s="9"/>
      <c r="AC174" s="9">
        <f t="shared" si="27"/>
        <v>0</v>
      </c>
      <c r="AD174" s="9">
        <f t="shared" si="28"/>
        <v>0</v>
      </c>
      <c r="AE174" s="9">
        <f t="shared" si="29"/>
        <v>0</v>
      </c>
      <c r="AF174" s="9">
        <f t="array" ref="AF174">1+COUNTIF($AD$4:$AD$253,"&gt;"&amp;AD174)+SUM(IF($AD$4:$AD$253=AD174,IF($AN$4:$AN$253&gt;AN174,1,0),0))+SUM(IF($AD$4:$AD$253=AD174,IF($AN$4:$AN$253=AN174,IF($AE$4:$AE$253&lt;AE174,1,0),0),0))+SUM(IF($AD$4:$AD$253=AD174,IF($AN$4:$AN$253=AN174,IF($AE$4:$AE$253=AE174,IF($AP$4:$AP$253&gt;AP174,1,0),0),0),0))</f>
        <v>171</v>
      </c>
      <c r="AG174" s="60">
        <v>171</v>
      </c>
      <c r="AH174" s="94">
        <f t="shared" si="32"/>
        <v>0</v>
      </c>
      <c r="AI174" s="94">
        <f>AN174+AN175</f>
        <v>0</v>
      </c>
      <c r="AJ174" s="94">
        <f>AE174+AE175</f>
        <v>0</v>
      </c>
      <c r="AK174" s="20">
        <f t="array" ref="AK174">1+(SUM(IF($AH$4:$AH$253&gt;AH174,1,0))+SUM(IF($AH$4:$AH$253=AH174,IF($AI$4:$AI$253&gt;AI174,1,0),0))+SUM(IF($AH$4:$AH$253=AH174,IF($AI$4:$AI$253=AI174,IF($AJ$4:$AJ$253&lt;AJ174,1,0),0),0))+SUM(IF($AH$4:$AH$253=AH174,IF($AI$4:$AI$253=AI174,IF($AJ$4:$AJ$253=AJ174,IF($AQ$4:$AQ$253&gt;AQ174,1,0),0),0),0)))*2</f>
        <v>171</v>
      </c>
      <c r="AL174" s="60">
        <v>171</v>
      </c>
      <c r="AM174" s="61"/>
      <c r="AN174" s="60">
        <f t="shared" si="30"/>
        <v>0</v>
      </c>
      <c r="AO174" s="60">
        <f t="shared" si="31"/>
        <v>0</v>
      </c>
      <c r="AP174" s="65">
        <v>80</v>
      </c>
      <c r="AQ174" s="65">
        <v>80</v>
      </c>
    </row>
    <row r="175" spans="1:43" ht="13.7" customHeight="1" x14ac:dyDescent="0.2">
      <c r="A175" s="7">
        <v>172</v>
      </c>
      <c r="B175" s="24"/>
      <c r="C175" s="16"/>
      <c r="D175" s="28"/>
      <c r="E175" s="29"/>
      <c r="F175" s="9"/>
      <c r="G175" s="9"/>
      <c r="H175" s="9"/>
      <c r="I175" s="9">
        <f t="shared" si="22"/>
        <v>0</v>
      </c>
      <c r="J175" s="9"/>
      <c r="K175" s="9"/>
      <c r="L175" s="9"/>
      <c r="M175" s="9">
        <f t="shared" si="23"/>
        <v>0</v>
      </c>
      <c r="N175" s="9"/>
      <c r="O175" s="9"/>
      <c r="P175" s="9"/>
      <c r="Q175" s="9">
        <f t="shared" si="24"/>
        <v>0</v>
      </c>
      <c r="R175" s="9"/>
      <c r="S175" s="9"/>
      <c r="T175" s="9"/>
      <c r="U175" s="9">
        <f t="shared" si="25"/>
        <v>0</v>
      </c>
      <c r="V175" s="9"/>
      <c r="W175" s="9"/>
      <c r="X175" s="9"/>
      <c r="Y175" s="9">
        <f t="shared" si="26"/>
        <v>0</v>
      </c>
      <c r="Z175" s="9"/>
      <c r="AA175" s="9"/>
      <c r="AB175" s="9"/>
      <c r="AC175" s="9">
        <f t="shared" si="27"/>
        <v>0</v>
      </c>
      <c r="AD175" s="9">
        <f t="shared" si="28"/>
        <v>0</v>
      </c>
      <c r="AE175" s="9">
        <f t="shared" si="29"/>
        <v>0</v>
      </c>
      <c r="AF175" s="9">
        <f t="array" ref="AF175">1+COUNTIF($AD$4:$AD$253,"&gt;"&amp;AD175)+SUM(IF($AD$4:$AD$253=AD175,IF($AN$4:$AN$253&gt;AN175,1,0),0))+SUM(IF($AD$4:$AD$253=AD175,IF($AN$4:$AN$253=AN175,IF($AE$4:$AE$253&lt;AE175,1,0),0),0))+SUM(IF($AD$4:$AD$253=AD175,IF($AN$4:$AN$253=AN175,IF($AE$4:$AE$253=AE175,IF($AP$4:$AP$253&gt;AP175,1,0),0),0),0))</f>
        <v>172</v>
      </c>
      <c r="AG175" s="60">
        <v>172</v>
      </c>
      <c r="AH175" s="94"/>
      <c r="AI175" s="94"/>
      <c r="AJ175" s="94"/>
      <c r="AK175" s="20">
        <f>AK174+1</f>
        <v>172</v>
      </c>
      <c r="AL175" s="60">
        <v>172</v>
      </c>
      <c r="AM175" s="62"/>
      <c r="AN175" s="60">
        <f t="shared" si="30"/>
        <v>0</v>
      </c>
      <c r="AO175" s="60">
        <f t="shared" si="31"/>
        <v>0</v>
      </c>
      <c r="AP175" s="65">
        <v>79</v>
      </c>
    </row>
    <row r="176" spans="1:43" ht="13.7" customHeight="1" x14ac:dyDescent="0.2">
      <c r="A176" s="7">
        <v>173</v>
      </c>
      <c r="B176" s="25"/>
      <c r="C176" s="12"/>
      <c r="D176" s="28"/>
      <c r="E176" s="29"/>
      <c r="F176" s="9"/>
      <c r="G176" s="9"/>
      <c r="H176" s="9"/>
      <c r="I176" s="9">
        <f t="shared" si="22"/>
        <v>0</v>
      </c>
      <c r="J176" s="9"/>
      <c r="K176" s="9"/>
      <c r="L176" s="9"/>
      <c r="M176" s="9">
        <f t="shared" si="23"/>
        <v>0</v>
      </c>
      <c r="N176" s="9"/>
      <c r="O176" s="9"/>
      <c r="P176" s="9"/>
      <c r="Q176" s="9">
        <f t="shared" si="24"/>
        <v>0</v>
      </c>
      <c r="R176" s="9"/>
      <c r="S176" s="9"/>
      <c r="T176" s="9"/>
      <c r="U176" s="9">
        <f t="shared" si="25"/>
        <v>0</v>
      </c>
      <c r="V176" s="9"/>
      <c r="W176" s="9"/>
      <c r="X176" s="9"/>
      <c r="Y176" s="9">
        <f t="shared" si="26"/>
        <v>0</v>
      </c>
      <c r="Z176" s="9"/>
      <c r="AA176" s="9"/>
      <c r="AB176" s="9"/>
      <c r="AC176" s="9">
        <f t="shared" si="27"/>
        <v>0</v>
      </c>
      <c r="AD176" s="9">
        <f t="shared" si="28"/>
        <v>0</v>
      </c>
      <c r="AE176" s="9">
        <f t="shared" si="29"/>
        <v>0</v>
      </c>
      <c r="AF176" s="9">
        <f t="array" ref="AF176">1+COUNTIF($AD$4:$AD$253,"&gt;"&amp;AD176)+SUM(IF($AD$4:$AD$253=AD176,IF($AN$4:$AN$253&gt;AN176,1,0),0))+SUM(IF($AD$4:$AD$253=AD176,IF($AN$4:$AN$253=AN176,IF($AE$4:$AE$253&lt;AE176,1,0),0),0))+SUM(IF($AD$4:$AD$253=AD176,IF($AN$4:$AN$253=AN176,IF($AE$4:$AE$253=AE176,IF($AP$4:$AP$253&gt;AP176,1,0),0),0),0))</f>
        <v>173</v>
      </c>
      <c r="AG176" s="60">
        <v>173</v>
      </c>
      <c r="AH176" s="94">
        <f t="shared" si="32"/>
        <v>0</v>
      </c>
      <c r="AI176" s="94">
        <f>AN176+AN177</f>
        <v>0</v>
      </c>
      <c r="AJ176" s="94">
        <f>AE176+AE177</f>
        <v>0</v>
      </c>
      <c r="AK176" s="20">
        <f t="array" ref="AK176">1+(SUM(IF($AH$4:$AH$253&gt;AH176,1,0))+SUM(IF($AH$4:$AH$253=AH176,IF($AI$4:$AI$253&gt;AI176,1,0),0))+SUM(IF($AH$4:$AH$253=AH176,IF($AI$4:$AI$253=AI176,IF($AJ$4:$AJ$253&lt;AJ176,1,0),0),0))+SUM(IF($AH$4:$AH$253=AH176,IF($AI$4:$AI$253=AI176,IF($AJ$4:$AJ$253=AJ176,IF($AQ$4:$AQ$253&gt;AQ176,1,0),0),0),0)))*2</f>
        <v>173</v>
      </c>
      <c r="AL176" s="60">
        <v>173</v>
      </c>
      <c r="AM176" s="61"/>
      <c r="AN176" s="60">
        <f t="shared" si="30"/>
        <v>0</v>
      </c>
      <c r="AO176" s="60">
        <f t="shared" si="31"/>
        <v>0</v>
      </c>
      <c r="AP176" s="65">
        <v>78</v>
      </c>
      <c r="AQ176" s="65">
        <v>78</v>
      </c>
    </row>
    <row r="177" spans="1:43" ht="13.7" customHeight="1" x14ac:dyDescent="0.2">
      <c r="A177" s="7">
        <v>174</v>
      </c>
      <c r="B177" s="24"/>
      <c r="C177" s="16"/>
      <c r="D177" s="28"/>
      <c r="E177" s="29"/>
      <c r="F177" s="9"/>
      <c r="G177" s="9"/>
      <c r="H177" s="9"/>
      <c r="I177" s="9">
        <f t="shared" si="22"/>
        <v>0</v>
      </c>
      <c r="J177" s="9"/>
      <c r="K177" s="9"/>
      <c r="L177" s="9"/>
      <c r="M177" s="9">
        <f t="shared" si="23"/>
        <v>0</v>
      </c>
      <c r="N177" s="9"/>
      <c r="O177" s="9"/>
      <c r="P177" s="9"/>
      <c r="Q177" s="9">
        <f t="shared" si="24"/>
        <v>0</v>
      </c>
      <c r="R177" s="9"/>
      <c r="S177" s="9"/>
      <c r="T177" s="9"/>
      <c r="U177" s="9">
        <f t="shared" si="25"/>
        <v>0</v>
      </c>
      <c r="V177" s="9"/>
      <c r="W177" s="9"/>
      <c r="X177" s="9"/>
      <c r="Y177" s="9">
        <f t="shared" si="26"/>
        <v>0</v>
      </c>
      <c r="Z177" s="9"/>
      <c r="AA177" s="9"/>
      <c r="AB177" s="9"/>
      <c r="AC177" s="9">
        <f t="shared" si="27"/>
        <v>0</v>
      </c>
      <c r="AD177" s="9">
        <f t="shared" si="28"/>
        <v>0</v>
      </c>
      <c r="AE177" s="9">
        <f t="shared" si="29"/>
        <v>0</v>
      </c>
      <c r="AF177" s="9">
        <f t="array" ref="AF177">1+COUNTIF($AD$4:$AD$253,"&gt;"&amp;AD177)+SUM(IF($AD$4:$AD$253=AD177,IF($AN$4:$AN$253&gt;AN177,1,0),0))+SUM(IF($AD$4:$AD$253=AD177,IF($AN$4:$AN$253=AN177,IF($AE$4:$AE$253&lt;AE177,1,0),0),0))+SUM(IF($AD$4:$AD$253=AD177,IF($AN$4:$AN$253=AN177,IF($AE$4:$AE$253=AE177,IF($AP$4:$AP$253&gt;AP177,1,0),0),0),0))</f>
        <v>174</v>
      </c>
      <c r="AG177" s="60">
        <v>174</v>
      </c>
      <c r="AH177" s="94"/>
      <c r="AI177" s="94"/>
      <c r="AJ177" s="94"/>
      <c r="AK177" s="20">
        <f>AK176+1</f>
        <v>174</v>
      </c>
      <c r="AL177" s="60">
        <v>174</v>
      </c>
      <c r="AM177" s="62"/>
      <c r="AN177" s="60">
        <f t="shared" si="30"/>
        <v>0</v>
      </c>
      <c r="AO177" s="60">
        <f t="shared" si="31"/>
        <v>0</v>
      </c>
      <c r="AP177" s="65">
        <v>77</v>
      </c>
    </row>
    <row r="178" spans="1:43" ht="13.7" customHeight="1" x14ac:dyDescent="0.2">
      <c r="A178" s="7">
        <v>175</v>
      </c>
      <c r="B178" s="25"/>
      <c r="C178" s="12"/>
      <c r="D178" s="28"/>
      <c r="E178" s="29"/>
      <c r="F178" s="9"/>
      <c r="G178" s="9"/>
      <c r="H178" s="9"/>
      <c r="I178" s="9">
        <f t="shared" si="22"/>
        <v>0</v>
      </c>
      <c r="J178" s="9"/>
      <c r="K178" s="9"/>
      <c r="L178" s="9"/>
      <c r="M178" s="9">
        <f t="shared" si="23"/>
        <v>0</v>
      </c>
      <c r="N178" s="9"/>
      <c r="O178" s="9"/>
      <c r="P178" s="9"/>
      <c r="Q178" s="9">
        <f t="shared" si="24"/>
        <v>0</v>
      </c>
      <c r="R178" s="9"/>
      <c r="S178" s="9"/>
      <c r="T178" s="9"/>
      <c r="U178" s="9">
        <f t="shared" si="25"/>
        <v>0</v>
      </c>
      <c r="V178" s="9"/>
      <c r="W178" s="9"/>
      <c r="X178" s="9"/>
      <c r="Y178" s="9">
        <f t="shared" si="26"/>
        <v>0</v>
      </c>
      <c r="Z178" s="9"/>
      <c r="AA178" s="9"/>
      <c r="AB178" s="9"/>
      <c r="AC178" s="9">
        <f t="shared" si="27"/>
        <v>0</v>
      </c>
      <c r="AD178" s="9">
        <f t="shared" si="28"/>
        <v>0</v>
      </c>
      <c r="AE178" s="9">
        <f t="shared" si="29"/>
        <v>0</v>
      </c>
      <c r="AF178" s="9">
        <f t="array" ref="AF178">1+COUNTIF($AD$4:$AD$253,"&gt;"&amp;AD178)+SUM(IF($AD$4:$AD$253=AD178,IF($AN$4:$AN$253&gt;AN178,1,0),0))+SUM(IF($AD$4:$AD$253=AD178,IF($AN$4:$AN$253=AN178,IF($AE$4:$AE$253&lt;AE178,1,0),0),0))+SUM(IF($AD$4:$AD$253=AD178,IF($AN$4:$AN$253=AN178,IF($AE$4:$AE$253=AE178,IF($AP$4:$AP$253&gt;AP178,1,0),0),0),0))</f>
        <v>175</v>
      </c>
      <c r="AG178" s="60">
        <v>175</v>
      </c>
      <c r="AH178" s="94">
        <f t="shared" si="32"/>
        <v>0</v>
      </c>
      <c r="AI178" s="94">
        <f>AN178+AN179</f>
        <v>0</v>
      </c>
      <c r="AJ178" s="94">
        <f>AE178+AE179</f>
        <v>0</v>
      </c>
      <c r="AK178" s="20">
        <f t="array" ref="AK178">1+(SUM(IF($AH$4:$AH$253&gt;AH178,1,0))+SUM(IF($AH$4:$AH$253=AH178,IF($AI$4:$AI$253&gt;AI178,1,0),0))+SUM(IF($AH$4:$AH$253=AH178,IF($AI$4:$AI$253=AI178,IF($AJ$4:$AJ$253&lt;AJ178,1,0),0),0))+SUM(IF($AH$4:$AH$253=AH178,IF($AI$4:$AI$253=AI178,IF($AJ$4:$AJ$253=AJ178,IF($AQ$4:$AQ$253&gt;AQ178,1,0),0),0),0)))*2</f>
        <v>175</v>
      </c>
      <c r="AL178" s="60">
        <v>175</v>
      </c>
      <c r="AM178" s="61"/>
      <c r="AN178" s="60">
        <f t="shared" si="30"/>
        <v>0</v>
      </c>
      <c r="AO178" s="60">
        <f t="shared" si="31"/>
        <v>0</v>
      </c>
      <c r="AP178" s="65">
        <v>76</v>
      </c>
      <c r="AQ178" s="65">
        <v>76</v>
      </c>
    </row>
    <row r="179" spans="1:43" ht="13.7" customHeight="1" x14ac:dyDescent="0.2">
      <c r="A179" s="7">
        <v>176</v>
      </c>
      <c r="B179" s="24"/>
      <c r="C179" s="16"/>
      <c r="D179" s="28"/>
      <c r="E179" s="29"/>
      <c r="F179" s="9"/>
      <c r="G179" s="9"/>
      <c r="H179" s="9"/>
      <c r="I179" s="9">
        <f t="shared" si="22"/>
        <v>0</v>
      </c>
      <c r="J179" s="9"/>
      <c r="K179" s="9"/>
      <c r="L179" s="9"/>
      <c r="M179" s="9">
        <f t="shared" si="23"/>
        <v>0</v>
      </c>
      <c r="N179" s="9"/>
      <c r="O179" s="9"/>
      <c r="P179" s="9"/>
      <c r="Q179" s="9">
        <f t="shared" si="24"/>
        <v>0</v>
      </c>
      <c r="R179" s="9"/>
      <c r="S179" s="9"/>
      <c r="T179" s="9"/>
      <c r="U179" s="9">
        <f t="shared" si="25"/>
        <v>0</v>
      </c>
      <c r="V179" s="9"/>
      <c r="W179" s="9"/>
      <c r="X179" s="9"/>
      <c r="Y179" s="9">
        <f t="shared" si="26"/>
        <v>0</v>
      </c>
      <c r="Z179" s="9"/>
      <c r="AA179" s="9"/>
      <c r="AB179" s="9"/>
      <c r="AC179" s="9">
        <f t="shared" si="27"/>
        <v>0</v>
      </c>
      <c r="AD179" s="9">
        <f t="shared" si="28"/>
        <v>0</v>
      </c>
      <c r="AE179" s="9">
        <f t="shared" si="29"/>
        <v>0</v>
      </c>
      <c r="AF179" s="9">
        <f t="array" ref="AF179">1+COUNTIF($AD$4:$AD$253,"&gt;"&amp;AD179)+SUM(IF($AD$4:$AD$253=AD179,IF($AN$4:$AN$253&gt;AN179,1,0),0))+SUM(IF($AD$4:$AD$253=AD179,IF($AN$4:$AN$253=AN179,IF($AE$4:$AE$253&lt;AE179,1,0),0),0))+SUM(IF($AD$4:$AD$253=AD179,IF($AN$4:$AN$253=AN179,IF($AE$4:$AE$253=AE179,IF($AP$4:$AP$253&gt;AP179,1,0),0),0),0))</f>
        <v>176</v>
      </c>
      <c r="AG179" s="60">
        <v>176</v>
      </c>
      <c r="AH179" s="94"/>
      <c r="AI179" s="94"/>
      <c r="AJ179" s="94"/>
      <c r="AK179" s="20">
        <f>AK178+1</f>
        <v>176</v>
      </c>
      <c r="AL179" s="60">
        <v>176</v>
      </c>
      <c r="AM179" s="62"/>
      <c r="AN179" s="60">
        <f t="shared" si="30"/>
        <v>0</v>
      </c>
      <c r="AO179" s="60">
        <f t="shared" si="31"/>
        <v>0</v>
      </c>
      <c r="AP179" s="65">
        <v>75</v>
      </c>
    </row>
    <row r="180" spans="1:43" ht="13.7" customHeight="1" x14ac:dyDescent="0.2">
      <c r="A180" s="7">
        <v>177</v>
      </c>
      <c r="B180" s="25"/>
      <c r="C180" s="12"/>
      <c r="D180" s="28"/>
      <c r="E180" s="29"/>
      <c r="F180" s="9"/>
      <c r="G180" s="9"/>
      <c r="H180" s="9"/>
      <c r="I180" s="9">
        <f t="shared" si="22"/>
        <v>0</v>
      </c>
      <c r="J180" s="9"/>
      <c r="K180" s="9"/>
      <c r="L180" s="9"/>
      <c r="M180" s="9">
        <f t="shared" si="23"/>
        <v>0</v>
      </c>
      <c r="N180" s="9"/>
      <c r="O180" s="9"/>
      <c r="P180" s="9"/>
      <c r="Q180" s="9">
        <f t="shared" si="24"/>
        <v>0</v>
      </c>
      <c r="R180" s="9"/>
      <c r="S180" s="9"/>
      <c r="T180" s="9"/>
      <c r="U180" s="9">
        <f t="shared" si="25"/>
        <v>0</v>
      </c>
      <c r="V180" s="9"/>
      <c r="W180" s="9"/>
      <c r="X180" s="9"/>
      <c r="Y180" s="9">
        <f t="shared" si="26"/>
        <v>0</v>
      </c>
      <c r="Z180" s="9"/>
      <c r="AA180" s="9"/>
      <c r="AB180" s="9"/>
      <c r="AC180" s="9">
        <f t="shared" si="27"/>
        <v>0</v>
      </c>
      <c r="AD180" s="9">
        <f t="shared" si="28"/>
        <v>0</v>
      </c>
      <c r="AE180" s="9">
        <f t="shared" si="29"/>
        <v>0</v>
      </c>
      <c r="AF180" s="9">
        <f t="array" ref="AF180">1+COUNTIF($AD$4:$AD$253,"&gt;"&amp;AD180)+SUM(IF($AD$4:$AD$253=AD180,IF($AN$4:$AN$253&gt;AN180,1,0),0))+SUM(IF($AD$4:$AD$253=AD180,IF($AN$4:$AN$253=AN180,IF($AE$4:$AE$253&lt;AE180,1,0),0),0))+SUM(IF($AD$4:$AD$253=AD180,IF($AN$4:$AN$253=AN180,IF($AE$4:$AE$253=AE180,IF($AP$4:$AP$253&gt;AP180,1,0),0),0),0))</f>
        <v>177</v>
      </c>
      <c r="AG180" s="60">
        <v>177</v>
      </c>
      <c r="AH180" s="94">
        <f t="shared" si="32"/>
        <v>0</v>
      </c>
      <c r="AI180" s="94">
        <f>AN180+AN181</f>
        <v>0</v>
      </c>
      <c r="AJ180" s="94">
        <f>AE180+AE181</f>
        <v>0</v>
      </c>
      <c r="AK180" s="20">
        <f t="array" ref="AK180">1+(SUM(IF($AH$4:$AH$253&gt;AH180,1,0))+SUM(IF($AH$4:$AH$253=AH180,IF($AI$4:$AI$253&gt;AI180,1,0),0))+SUM(IF($AH$4:$AH$253=AH180,IF($AI$4:$AI$253=AI180,IF($AJ$4:$AJ$253&lt;AJ180,1,0),0),0))+SUM(IF($AH$4:$AH$253=AH180,IF($AI$4:$AI$253=AI180,IF($AJ$4:$AJ$253=AJ180,IF($AQ$4:$AQ$253&gt;AQ180,1,0),0),0),0)))*2</f>
        <v>177</v>
      </c>
      <c r="AL180" s="60">
        <v>177</v>
      </c>
      <c r="AM180" s="61"/>
      <c r="AN180" s="60">
        <f t="shared" si="30"/>
        <v>0</v>
      </c>
      <c r="AO180" s="60">
        <f t="shared" si="31"/>
        <v>0</v>
      </c>
      <c r="AP180" s="65">
        <v>74</v>
      </c>
      <c r="AQ180" s="65">
        <v>74</v>
      </c>
    </row>
    <row r="181" spans="1:43" ht="13.7" customHeight="1" x14ac:dyDescent="0.2">
      <c r="A181" s="7">
        <v>178</v>
      </c>
      <c r="B181" s="24"/>
      <c r="C181" s="16"/>
      <c r="D181" s="28"/>
      <c r="E181" s="29"/>
      <c r="F181" s="9"/>
      <c r="G181" s="9"/>
      <c r="H181" s="9"/>
      <c r="I181" s="9">
        <f t="shared" si="22"/>
        <v>0</v>
      </c>
      <c r="J181" s="9"/>
      <c r="K181" s="9"/>
      <c r="L181" s="9"/>
      <c r="M181" s="9">
        <f t="shared" si="23"/>
        <v>0</v>
      </c>
      <c r="N181" s="9"/>
      <c r="O181" s="9"/>
      <c r="P181" s="9"/>
      <c r="Q181" s="9">
        <f t="shared" si="24"/>
        <v>0</v>
      </c>
      <c r="R181" s="9"/>
      <c r="S181" s="9"/>
      <c r="T181" s="9"/>
      <c r="U181" s="9">
        <f t="shared" si="25"/>
        <v>0</v>
      </c>
      <c r="V181" s="9"/>
      <c r="W181" s="9"/>
      <c r="X181" s="9"/>
      <c r="Y181" s="9">
        <f t="shared" si="26"/>
        <v>0</v>
      </c>
      <c r="Z181" s="9"/>
      <c r="AA181" s="9"/>
      <c r="AB181" s="9"/>
      <c r="AC181" s="9">
        <f t="shared" si="27"/>
        <v>0</v>
      </c>
      <c r="AD181" s="9">
        <f t="shared" si="28"/>
        <v>0</v>
      </c>
      <c r="AE181" s="9">
        <f t="shared" si="29"/>
        <v>0</v>
      </c>
      <c r="AF181" s="9">
        <f t="array" ref="AF181">1+COUNTIF($AD$4:$AD$253,"&gt;"&amp;AD181)+SUM(IF($AD$4:$AD$253=AD181,IF($AN$4:$AN$253&gt;AN181,1,0),0))+SUM(IF($AD$4:$AD$253=AD181,IF($AN$4:$AN$253=AN181,IF($AE$4:$AE$253&lt;AE181,1,0),0),0))+SUM(IF($AD$4:$AD$253=AD181,IF($AN$4:$AN$253=AN181,IF($AE$4:$AE$253=AE181,IF($AP$4:$AP$253&gt;AP181,1,0),0),0),0))</f>
        <v>178</v>
      </c>
      <c r="AG181" s="60">
        <v>178</v>
      </c>
      <c r="AH181" s="94"/>
      <c r="AI181" s="94"/>
      <c r="AJ181" s="94"/>
      <c r="AK181" s="20">
        <f>AK180+1</f>
        <v>178</v>
      </c>
      <c r="AL181" s="60">
        <v>178</v>
      </c>
      <c r="AM181" s="62"/>
      <c r="AN181" s="60">
        <f t="shared" si="30"/>
        <v>0</v>
      </c>
      <c r="AO181" s="60">
        <f t="shared" si="31"/>
        <v>0</v>
      </c>
      <c r="AP181" s="65">
        <v>73</v>
      </c>
    </row>
    <row r="182" spans="1:43" ht="13.7" customHeight="1" x14ac:dyDescent="0.2">
      <c r="A182" s="7">
        <v>179</v>
      </c>
      <c r="B182" s="24"/>
      <c r="C182" s="12"/>
      <c r="D182" s="28"/>
      <c r="E182" s="29"/>
      <c r="F182" s="9"/>
      <c r="G182" s="9"/>
      <c r="H182" s="9"/>
      <c r="I182" s="9">
        <f t="shared" si="22"/>
        <v>0</v>
      </c>
      <c r="J182" s="9"/>
      <c r="K182" s="9"/>
      <c r="L182" s="9"/>
      <c r="M182" s="9">
        <f t="shared" si="23"/>
        <v>0</v>
      </c>
      <c r="N182" s="9"/>
      <c r="O182" s="9"/>
      <c r="P182" s="9"/>
      <c r="Q182" s="9">
        <f t="shared" si="24"/>
        <v>0</v>
      </c>
      <c r="R182" s="9"/>
      <c r="S182" s="9"/>
      <c r="T182" s="9"/>
      <c r="U182" s="9">
        <f t="shared" si="25"/>
        <v>0</v>
      </c>
      <c r="V182" s="9"/>
      <c r="W182" s="9"/>
      <c r="X182" s="9"/>
      <c r="Y182" s="9">
        <f t="shared" si="26"/>
        <v>0</v>
      </c>
      <c r="Z182" s="9"/>
      <c r="AA182" s="9"/>
      <c r="AB182" s="9"/>
      <c r="AC182" s="9">
        <f t="shared" si="27"/>
        <v>0</v>
      </c>
      <c r="AD182" s="9">
        <f t="shared" si="28"/>
        <v>0</v>
      </c>
      <c r="AE182" s="9">
        <f t="shared" si="29"/>
        <v>0</v>
      </c>
      <c r="AF182" s="9">
        <f t="array" ref="AF182">1+COUNTIF($AD$4:$AD$253,"&gt;"&amp;AD182)+SUM(IF($AD$4:$AD$253=AD182,IF($AN$4:$AN$253&gt;AN182,1,0),0))+SUM(IF($AD$4:$AD$253=AD182,IF($AN$4:$AN$253=AN182,IF($AE$4:$AE$253&lt;AE182,1,0),0),0))+SUM(IF($AD$4:$AD$253=AD182,IF($AN$4:$AN$253=AN182,IF($AE$4:$AE$253=AE182,IF($AP$4:$AP$253&gt;AP182,1,0),0),0),0))</f>
        <v>179</v>
      </c>
      <c r="AG182" s="60">
        <v>179</v>
      </c>
      <c r="AH182" s="94">
        <f t="shared" si="32"/>
        <v>0</v>
      </c>
      <c r="AI182" s="94">
        <f>AN182+AN183</f>
        <v>0</v>
      </c>
      <c r="AJ182" s="94">
        <f>AE182+AE183</f>
        <v>0</v>
      </c>
      <c r="AK182" s="20">
        <f t="array" ref="AK182">1+(SUM(IF($AH$4:$AH$253&gt;AH182,1,0))+SUM(IF($AH$4:$AH$253=AH182,IF($AI$4:$AI$253&gt;AI182,1,0),0))+SUM(IF($AH$4:$AH$253=AH182,IF($AI$4:$AI$253=AI182,IF($AJ$4:$AJ$253&lt;AJ182,1,0),0),0))+SUM(IF($AH$4:$AH$253=AH182,IF($AI$4:$AI$253=AI182,IF($AJ$4:$AJ$253=AJ182,IF($AQ$4:$AQ$253&gt;AQ182,1,0),0),0),0)))*2</f>
        <v>179</v>
      </c>
      <c r="AL182" s="60">
        <v>179</v>
      </c>
      <c r="AM182" s="61"/>
      <c r="AN182" s="60">
        <f t="shared" si="30"/>
        <v>0</v>
      </c>
      <c r="AO182" s="60">
        <f t="shared" si="31"/>
        <v>0</v>
      </c>
      <c r="AP182" s="65">
        <v>72</v>
      </c>
      <c r="AQ182" s="65">
        <v>72</v>
      </c>
    </row>
    <row r="183" spans="1:43" ht="13.7" customHeight="1" x14ac:dyDescent="0.2">
      <c r="A183" s="7">
        <v>180</v>
      </c>
      <c r="B183" s="24"/>
      <c r="C183" s="16"/>
      <c r="D183" s="28"/>
      <c r="E183" s="29"/>
      <c r="F183" s="9"/>
      <c r="G183" s="9"/>
      <c r="H183" s="9"/>
      <c r="I183" s="9">
        <f t="shared" si="22"/>
        <v>0</v>
      </c>
      <c r="J183" s="9"/>
      <c r="K183" s="9"/>
      <c r="L183" s="9"/>
      <c r="M183" s="9">
        <f t="shared" si="23"/>
        <v>0</v>
      </c>
      <c r="N183" s="9"/>
      <c r="O183" s="9"/>
      <c r="P183" s="9"/>
      <c r="Q183" s="9">
        <f t="shared" si="24"/>
        <v>0</v>
      </c>
      <c r="R183" s="9"/>
      <c r="S183" s="9"/>
      <c r="T183" s="9"/>
      <c r="U183" s="9">
        <f t="shared" si="25"/>
        <v>0</v>
      </c>
      <c r="V183" s="9"/>
      <c r="W183" s="9"/>
      <c r="X183" s="9"/>
      <c r="Y183" s="9">
        <f t="shared" si="26"/>
        <v>0</v>
      </c>
      <c r="Z183" s="9"/>
      <c r="AA183" s="9"/>
      <c r="AB183" s="9"/>
      <c r="AC183" s="9">
        <f t="shared" si="27"/>
        <v>0</v>
      </c>
      <c r="AD183" s="9">
        <f t="shared" si="28"/>
        <v>0</v>
      </c>
      <c r="AE183" s="9">
        <f t="shared" si="29"/>
        <v>0</v>
      </c>
      <c r="AF183" s="9">
        <f t="array" ref="AF183">1+COUNTIF($AD$4:$AD$253,"&gt;"&amp;AD183)+SUM(IF($AD$4:$AD$253=AD183,IF($AN$4:$AN$253&gt;AN183,1,0),0))+SUM(IF($AD$4:$AD$253=AD183,IF($AN$4:$AN$253=AN183,IF($AE$4:$AE$253&lt;AE183,1,0),0),0))+SUM(IF($AD$4:$AD$253=AD183,IF($AN$4:$AN$253=AN183,IF($AE$4:$AE$253=AE183,IF($AP$4:$AP$253&gt;AP183,1,0),0),0),0))</f>
        <v>180</v>
      </c>
      <c r="AG183" s="60">
        <v>180</v>
      </c>
      <c r="AH183" s="94"/>
      <c r="AI183" s="94"/>
      <c r="AJ183" s="94"/>
      <c r="AK183" s="20">
        <f>AK182+1</f>
        <v>180</v>
      </c>
      <c r="AL183" s="60">
        <v>180</v>
      </c>
      <c r="AM183" s="62"/>
      <c r="AN183" s="60">
        <f t="shared" si="30"/>
        <v>0</v>
      </c>
      <c r="AO183" s="60">
        <f t="shared" si="31"/>
        <v>0</v>
      </c>
      <c r="AP183" s="65">
        <v>71</v>
      </c>
    </row>
    <row r="184" spans="1:43" ht="13.7" customHeight="1" x14ac:dyDescent="0.2">
      <c r="A184" s="7">
        <v>181</v>
      </c>
      <c r="B184" s="24"/>
      <c r="C184" s="16"/>
      <c r="D184" s="28"/>
      <c r="E184" s="29"/>
      <c r="F184" s="9"/>
      <c r="G184" s="9"/>
      <c r="H184" s="9"/>
      <c r="I184" s="9">
        <f t="shared" si="22"/>
        <v>0</v>
      </c>
      <c r="J184" s="9"/>
      <c r="K184" s="9"/>
      <c r="L184" s="9"/>
      <c r="M184" s="9">
        <f t="shared" si="23"/>
        <v>0</v>
      </c>
      <c r="N184" s="9"/>
      <c r="O184" s="9"/>
      <c r="P184" s="9"/>
      <c r="Q184" s="9">
        <f t="shared" si="24"/>
        <v>0</v>
      </c>
      <c r="R184" s="9"/>
      <c r="S184" s="9"/>
      <c r="T184" s="9"/>
      <c r="U184" s="9">
        <f t="shared" si="25"/>
        <v>0</v>
      </c>
      <c r="V184" s="9"/>
      <c r="W184" s="9"/>
      <c r="X184" s="9"/>
      <c r="Y184" s="9">
        <f t="shared" si="26"/>
        <v>0</v>
      </c>
      <c r="Z184" s="9"/>
      <c r="AA184" s="9"/>
      <c r="AB184" s="9"/>
      <c r="AC184" s="9">
        <f t="shared" si="27"/>
        <v>0</v>
      </c>
      <c r="AD184" s="9">
        <f t="shared" si="28"/>
        <v>0</v>
      </c>
      <c r="AE184" s="9">
        <f t="shared" si="29"/>
        <v>0</v>
      </c>
      <c r="AF184" s="9">
        <f t="array" ref="AF184">1+COUNTIF($AD$4:$AD$253,"&gt;"&amp;AD184)+SUM(IF($AD$4:$AD$253=AD184,IF($AN$4:$AN$253&gt;AN184,1,0),0))+SUM(IF($AD$4:$AD$253=AD184,IF($AN$4:$AN$253=AN184,IF($AE$4:$AE$253&lt;AE184,1,0),0),0))+SUM(IF($AD$4:$AD$253=AD184,IF($AN$4:$AN$253=AN184,IF($AE$4:$AE$253=AE184,IF($AP$4:$AP$253&gt;AP184,1,0),0),0),0))</f>
        <v>181</v>
      </c>
      <c r="AG184" s="60">
        <v>181</v>
      </c>
      <c r="AH184" s="94">
        <f t="shared" si="32"/>
        <v>0</v>
      </c>
      <c r="AI184" s="94">
        <f>AN184+AN185</f>
        <v>0</v>
      </c>
      <c r="AJ184" s="94">
        <f>AE184+AE185</f>
        <v>0</v>
      </c>
      <c r="AK184" s="20">
        <f t="array" ref="AK184">1+(SUM(IF($AH$4:$AH$253&gt;AH184,1,0))+SUM(IF($AH$4:$AH$253=AH184,IF($AI$4:$AI$253&gt;AI184,1,0),0))+SUM(IF($AH$4:$AH$253=AH184,IF($AI$4:$AI$253=AI184,IF($AJ$4:$AJ$253&lt;AJ184,1,0),0),0))+SUM(IF($AH$4:$AH$253=AH184,IF($AI$4:$AI$253=AI184,IF($AJ$4:$AJ$253=AJ184,IF($AQ$4:$AQ$253&gt;AQ184,1,0),0),0),0)))*2</f>
        <v>181</v>
      </c>
      <c r="AL184" s="60">
        <v>181</v>
      </c>
      <c r="AM184" s="61"/>
      <c r="AN184" s="60">
        <f t="shared" si="30"/>
        <v>0</v>
      </c>
      <c r="AO184" s="60">
        <f t="shared" si="31"/>
        <v>0</v>
      </c>
      <c r="AP184" s="65">
        <v>70</v>
      </c>
      <c r="AQ184" s="65">
        <v>70</v>
      </c>
    </row>
    <row r="185" spans="1:43" ht="13.7" customHeight="1" x14ac:dyDescent="0.2">
      <c r="A185" s="7">
        <v>182</v>
      </c>
      <c r="B185" s="24"/>
      <c r="C185" s="16"/>
      <c r="D185" s="28"/>
      <c r="E185" s="29"/>
      <c r="F185" s="9"/>
      <c r="G185" s="9"/>
      <c r="H185" s="9"/>
      <c r="I185" s="9">
        <f t="shared" si="22"/>
        <v>0</v>
      </c>
      <c r="J185" s="9"/>
      <c r="K185" s="9"/>
      <c r="L185" s="9"/>
      <c r="M185" s="9">
        <f t="shared" si="23"/>
        <v>0</v>
      </c>
      <c r="N185" s="9"/>
      <c r="O185" s="9"/>
      <c r="P185" s="9"/>
      <c r="Q185" s="9">
        <f t="shared" si="24"/>
        <v>0</v>
      </c>
      <c r="R185" s="9"/>
      <c r="S185" s="9"/>
      <c r="T185" s="9"/>
      <c r="U185" s="9">
        <f t="shared" si="25"/>
        <v>0</v>
      </c>
      <c r="V185" s="9"/>
      <c r="W185" s="9"/>
      <c r="X185" s="9"/>
      <c r="Y185" s="9">
        <f t="shared" si="26"/>
        <v>0</v>
      </c>
      <c r="Z185" s="9"/>
      <c r="AA185" s="9"/>
      <c r="AB185" s="9"/>
      <c r="AC185" s="9">
        <f t="shared" si="27"/>
        <v>0</v>
      </c>
      <c r="AD185" s="9">
        <f t="shared" si="28"/>
        <v>0</v>
      </c>
      <c r="AE185" s="9">
        <f t="shared" si="29"/>
        <v>0</v>
      </c>
      <c r="AF185" s="9">
        <f t="array" ref="AF185">1+COUNTIF($AD$4:$AD$253,"&gt;"&amp;AD185)+SUM(IF($AD$4:$AD$253=AD185,IF($AN$4:$AN$253&gt;AN185,1,0),0))+SUM(IF($AD$4:$AD$253=AD185,IF($AN$4:$AN$253=AN185,IF($AE$4:$AE$253&lt;AE185,1,0),0),0))+SUM(IF($AD$4:$AD$253=AD185,IF($AN$4:$AN$253=AN185,IF($AE$4:$AE$253=AE185,IF($AP$4:$AP$253&gt;AP185,1,0),0),0),0))</f>
        <v>182</v>
      </c>
      <c r="AG185" s="60">
        <v>182</v>
      </c>
      <c r="AH185" s="94"/>
      <c r="AI185" s="94"/>
      <c r="AJ185" s="94"/>
      <c r="AK185" s="20">
        <f>AK184+1</f>
        <v>182</v>
      </c>
      <c r="AL185" s="60">
        <v>182</v>
      </c>
      <c r="AM185" s="62"/>
      <c r="AN185" s="60">
        <f t="shared" si="30"/>
        <v>0</v>
      </c>
      <c r="AO185" s="60">
        <f t="shared" si="31"/>
        <v>0</v>
      </c>
      <c r="AP185" s="65">
        <v>69</v>
      </c>
    </row>
    <row r="186" spans="1:43" ht="13.7" customHeight="1" x14ac:dyDescent="0.2">
      <c r="A186" s="7">
        <v>183</v>
      </c>
      <c r="B186" s="24"/>
      <c r="C186" s="12"/>
      <c r="D186" s="28"/>
      <c r="E186" s="29"/>
      <c r="F186" s="9"/>
      <c r="G186" s="9"/>
      <c r="H186" s="9"/>
      <c r="I186" s="9">
        <f t="shared" si="22"/>
        <v>0</v>
      </c>
      <c r="J186" s="9"/>
      <c r="K186" s="9"/>
      <c r="L186" s="9"/>
      <c r="M186" s="9">
        <f t="shared" si="23"/>
        <v>0</v>
      </c>
      <c r="N186" s="9"/>
      <c r="O186" s="9"/>
      <c r="P186" s="9"/>
      <c r="Q186" s="9">
        <f t="shared" si="24"/>
        <v>0</v>
      </c>
      <c r="R186" s="9"/>
      <c r="S186" s="9"/>
      <c r="T186" s="9"/>
      <c r="U186" s="9">
        <f t="shared" si="25"/>
        <v>0</v>
      </c>
      <c r="V186" s="9"/>
      <c r="W186" s="9"/>
      <c r="X186" s="9"/>
      <c r="Y186" s="9">
        <f t="shared" si="26"/>
        <v>0</v>
      </c>
      <c r="Z186" s="9"/>
      <c r="AA186" s="9"/>
      <c r="AB186" s="9"/>
      <c r="AC186" s="9">
        <f t="shared" si="27"/>
        <v>0</v>
      </c>
      <c r="AD186" s="9">
        <f t="shared" si="28"/>
        <v>0</v>
      </c>
      <c r="AE186" s="9">
        <f t="shared" si="29"/>
        <v>0</v>
      </c>
      <c r="AF186" s="9">
        <f t="array" ref="AF186">1+COUNTIF($AD$4:$AD$253,"&gt;"&amp;AD186)+SUM(IF($AD$4:$AD$253=AD186,IF($AN$4:$AN$253&gt;AN186,1,0),0))+SUM(IF($AD$4:$AD$253=AD186,IF($AN$4:$AN$253=AN186,IF($AE$4:$AE$253&lt;AE186,1,0),0),0))+SUM(IF($AD$4:$AD$253=AD186,IF($AN$4:$AN$253=AN186,IF($AE$4:$AE$253=AE186,IF($AP$4:$AP$253&gt;AP186,1,0),0),0),0))</f>
        <v>183</v>
      </c>
      <c r="AG186" s="60">
        <v>183</v>
      </c>
      <c r="AH186" s="94">
        <f t="shared" si="32"/>
        <v>0</v>
      </c>
      <c r="AI186" s="94">
        <f>AN186+AN187</f>
        <v>0</v>
      </c>
      <c r="AJ186" s="94">
        <f>AE186+AE187</f>
        <v>0</v>
      </c>
      <c r="AK186" s="20">
        <f t="array" ref="AK186">1+(SUM(IF($AH$4:$AH$253&gt;AH186,1,0))+SUM(IF($AH$4:$AH$253=AH186,IF($AI$4:$AI$253&gt;AI186,1,0),0))+SUM(IF($AH$4:$AH$253=AH186,IF($AI$4:$AI$253=AI186,IF($AJ$4:$AJ$253&lt;AJ186,1,0),0),0))+SUM(IF($AH$4:$AH$253=AH186,IF($AI$4:$AI$253=AI186,IF($AJ$4:$AJ$253=AJ186,IF($AQ$4:$AQ$253&gt;AQ186,1,0),0),0),0)))*2</f>
        <v>183</v>
      </c>
      <c r="AL186" s="60">
        <v>183</v>
      </c>
      <c r="AM186" s="61"/>
      <c r="AN186" s="60">
        <f t="shared" si="30"/>
        <v>0</v>
      </c>
      <c r="AO186" s="60">
        <f t="shared" si="31"/>
        <v>0</v>
      </c>
      <c r="AP186" s="65">
        <v>68</v>
      </c>
      <c r="AQ186" s="65">
        <v>68</v>
      </c>
    </row>
    <row r="187" spans="1:43" ht="13.7" customHeight="1" x14ac:dyDescent="0.2">
      <c r="A187" s="7">
        <v>184</v>
      </c>
      <c r="B187" s="24"/>
      <c r="C187" s="16"/>
      <c r="D187" s="28"/>
      <c r="E187" s="29"/>
      <c r="F187" s="9"/>
      <c r="G187" s="9"/>
      <c r="H187" s="9"/>
      <c r="I187" s="9">
        <f t="shared" si="22"/>
        <v>0</v>
      </c>
      <c r="J187" s="9"/>
      <c r="K187" s="9"/>
      <c r="L187" s="9"/>
      <c r="M187" s="9">
        <f t="shared" si="23"/>
        <v>0</v>
      </c>
      <c r="N187" s="9"/>
      <c r="O187" s="9"/>
      <c r="P187" s="9"/>
      <c r="Q187" s="9">
        <f t="shared" si="24"/>
        <v>0</v>
      </c>
      <c r="R187" s="9"/>
      <c r="S187" s="9"/>
      <c r="T187" s="9"/>
      <c r="U187" s="9">
        <f t="shared" si="25"/>
        <v>0</v>
      </c>
      <c r="V187" s="9"/>
      <c r="W187" s="9"/>
      <c r="X187" s="9"/>
      <c r="Y187" s="9">
        <f t="shared" si="26"/>
        <v>0</v>
      </c>
      <c r="Z187" s="9"/>
      <c r="AA187" s="9"/>
      <c r="AB187" s="9"/>
      <c r="AC187" s="9">
        <f t="shared" si="27"/>
        <v>0</v>
      </c>
      <c r="AD187" s="9">
        <f t="shared" si="28"/>
        <v>0</v>
      </c>
      <c r="AE187" s="9">
        <f t="shared" si="29"/>
        <v>0</v>
      </c>
      <c r="AF187" s="9">
        <f t="array" ref="AF187">1+COUNTIF($AD$4:$AD$253,"&gt;"&amp;AD187)+SUM(IF($AD$4:$AD$253=AD187,IF($AN$4:$AN$253&gt;AN187,1,0),0))+SUM(IF($AD$4:$AD$253=AD187,IF($AN$4:$AN$253=AN187,IF($AE$4:$AE$253&lt;AE187,1,0),0),0))+SUM(IF($AD$4:$AD$253=AD187,IF($AN$4:$AN$253=AN187,IF($AE$4:$AE$253=AE187,IF($AP$4:$AP$253&gt;AP187,1,0),0),0),0))</f>
        <v>184</v>
      </c>
      <c r="AG187" s="60">
        <v>184</v>
      </c>
      <c r="AH187" s="94"/>
      <c r="AI187" s="94"/>
      <c r="AJ187" s="94"/>
      <c r="AK187" s="20">
        <f>AK186+1</f>
        <v>184</v>
      </c>
      <c r="AL187" s="60">
        <v>184</v>
      </c>
      <c r="AM187" s="62"/>
      <c r="AN187" s="60">
        <f t="shared" si="30"/>
        <v>0</v>
      </c>
      <c r="AO187" s="60">
        <f t="shared" si="31"/>
        <v>0</v>
      </c>
      <c r="AP187" s="65">
        <v>67</v>
      </c>
    </row>
    <row r="188" spans="1:43" ht="13.7" customHeight="1" x14ac:dyDescent="0.2">
      <c r="A188" s="7">
        <v>185</v>
      </c>
      <c r="B188" s="24"/>
      <c r="C188" s="12"/>
      <c r="D188" s="28"/>
      <c r="E188" s="29"/>
      <c r="F188" s="9"/>
      <c r="G188" s="9"/>
      <c r="H188" s="9"/>
      <c r="I188" s="9">
        <f t="shared" si="22"/>
        <v>0</v>
      </c>
      <c r="J188" s="9"/>
      <c r="K188" s="9"/>
      <c r="L188" s="9"/>
      <c r="M188" s="9">
        <f t="shared" si="23"/>
        <v>0</v>
      </c>
      <c r="N188" s="9"/>
      <c r="O188" s="9"/>
      <c r="P188" s="9"/>
      <c r="Q188" s="9">
        <f t="shared" si="24"/>
        <v>0</v>
      </c>
      <c r="R188" s="9"/>
      <c r="S188" s="9"/>
      <c r="T188" s="9"/>
      <c r="U188" s="9">
        <f t="shared" si="25"/>
        <v>0</v>
      </c>
      <c r="V188" s="9"/>
      <c r="W188" s="9"/>
      <c r="X188" s="9"/>
      <c r="Y188" s="9">
        <f t="shared" si="26"/>
        <v>0</v>
      </c>
      <c r="Z188" s="9"/>
      <c r="AA188" s="9"/>
      <c r="AB188" s="9"/>
      <c r="AC188" s="9">
        <f t="shared" si="27"/>
        <v>0</v>
      </c>
      <c r="AD188" s="9">
        <f t="shared" si="28"/>
        <v>0</v>
      </c>
      <c r="AE188" s="9">
        <f t="shared" si="29"/>
        <v>0</v>
      </c>
      <c r="AF188" s="9">
        <f t="array" ref="AF188">1+COUNTIF($AD$4:$AD$253,"&gt;"&amp;AD188)+SUM(IF($AD$4:$AD$253=AD188,IF($AN$4:$AN$253&gt;AN188,1,0),0))+SUM(IF($AD$4:$AD$253=AD188,IF($AN$4:$AN$253=AN188,IF($AE$4:$AE$253&lt;AE188,1,0),0),0))+SUM(IF($AD$4:$AD$253=AD188,IF($AN$4:$AN$253=AN188,IF($AE$4:$AE$253=AE188,IF($AP$4:$AP$253&gt;AP188,1,0),0),0),0))</f>
        <v>185</v>
      </c>
      <c r="AG188" s="60">
        <v>185</v>
      </c>
      <c r="AH188" s="94">
        <f t="shared" si="32"/>
        <v>0</v>
      </c>
      <c r="AI188" s="94">
        <f>AN188+AN189</f>
        <v>0</v>
      </c>
      <c r="AJ188" s="94">
        <f>AE188+AE189</f>
        <v>0</v>
      </c>
      <c r="AK188" s="20">
        <f t="array" ref="AK188">1+(SUM(IF($AH$4:$AH$253&gt;AH188,1,0))+SUM(IF($AH$4:$AH$253=AH188,IF($AI$4:$AI$253&gt;AI188,1,0),0))+SUM(IF($AH$4:$AH$253=AH188,IF($AI$4:$AI$253=AI188,IF($AJ$4:$AJ$253&lt;AJ188,1,0),0),0))+SUM(IF($AH$4:$AH$253=AH188,IF($AI$4:$AI$253=AI188,IF($AJ$4:$AJ$253=AJ188,IF($AQ$4:$AQ$253&gt;AQ188,1,0),0),0),0)))*2</f>
        <v>185</v>
      </c>
      <c r="AL188" s="60">
        <v>185</v>
      </c>
      <c r="AM188" s="61"/>
      <c r="AN188" s="60">
        <f t="shared" si="30"/>
        <v>0</v>
      </c>
      <c r="AO188" s="60">
        <f t="shared" si="31"/>
        <v>0</v>
      </c>
      <c r="AP188" s="65">
        <v>66</v>
      </c>
      <c r="AQ188" s="65">
        <v>66</v>
      </c>
    </row>
    <row r="189" spans="1:43" ht="13.7" customHeight="1" x14ac:dyDescent="0.2">
      <c r="A189" s="7">
        <v>186</v>
      </c>
      <c r="B189" s="24"/>
      <c r="C189" s="16"/>
      <c r="D189" s="27"/>
      <c r="E189" s="29"/>
      <c r="F189" s="9"/>
      <c r="G189" s="9"/>
      <c r="H189" s="9"/>
      <c r="I189" s="9">
        <f t="shared" si="22"/>
        <v>0</v>
      </c>
      <c r="J189" s="9"/>
      <c r="K189" s="9"/>
      <c r="L189" s="9"/>
      <c r="M189" s="9">
        <f t="shared" si="23"/>
        <v>0</v>
      </c>
      <c r="N189" s="9"/>
      <c r="O189" s="9"/>
      <c r="P189" s="9"/>
      <c r="Q189" s="9">
        <f t="shared" si="24"/>
        <v>0</v>
      </c>
      <c r="R189" s="9"/>
      <c r="S189" s="9"/>
      <c r="T189" s="9"/>
      <c r="U189" s="9">
        <f t="shared" si="25"/>
        <v>0</v>
      </c>
      <c r="V189" s="9"/>
      <c r="W189" s="9"/>
      <c r="X189" s="9"/>
      <c r="Y189" s="9">
        <f t="shared" si="26"/>
        <v>0</v>
      </c>
      <c r="Z189" s="9"/>
      <c r="AA189" s="9"/>
      <c r="AB189" s="9"/>
      <c r="AC189" s="9">
        <f t="shared" si="27"/>
        <v>0</v>
      </c>
      <c r="AD189" s="9">
        <f t="shared" si="28"/>
        <v>0</v>
      </c>
      <c r="AE189" s="9">
        <f t="shared" si="29"/>
        <v>0</v>
      </c>
      <c r="AF189" s="9">
        <f t="array" ref="AF189">1+COUNTIF($AD$4:$AD$253,"&gt;"&amp;AD189)+SUM(IF($AD$4:$AD$253=AD189,IF($AN$4:$AN$253&gt;AN189,1,0),0))+SUM(IF($AD$4:$AD$253=AD189,IF($AN$4:$AN$253=AN189,IF($AE$4:$AE$253&lt;AE189,1,0),0),0))+SUM(IF($AD$4:$AD$253=AD189,IF($AN$4:$AN$253=AN189,IF($AE$4:$AE$253=AE189,IF($AP$4:$AP$253&gt;AP189,1,0),0),0),0))</f>
        <v>186</v>
      </c>
      <c r="AG189" s="60">
        <v>186</v>
      </c>
      <c r="AH189" s="94"/>
      <c r="AI189" s="94"/>
      <c r="AJ189" s="94"/>
      <c r="AK189" s="20">
        <f>AK188+1</f>
        <v>186</v>
      </c>
      <c r="AL189" s="60">
        <v>186</v>
      </c>
      <c r="AM189" s="62"/>
      <c r="AN189" s="60">
        <f t="shared" si="30"/>
        <v>0</v>
      </c>
      <c r="AO189" s="60">
        <f t="shared" si="31"/>
        <v>0</v>
      </c>
      <c r="AP189" s="65">
        <v>65</v>
      </c>
    </row>
    <row r="190" spans="1:43" ht="13.7" customHeight="1" x14ac:dyDescent="0.2">
      <c r="A190" s="7">
        <v>187</v>
      </c>
      <c r="B190" s="24"/>
      <c r="C190" s="12"/>
      <c r="D190" s="28"/>
      <c r="E190" s="29"/>
      <c r="F190" s="9"/>
      <c r="G190" s="9"/>
      <c r="H190" s="9"/>
      <c r="I190" s="9">
        <f t="shared" si="22"/>
        <v>0</v>
      </c>
      <c r="J190" s="9"/>
      <c r="K190" s="9"/>
      <c r="L190" s="9"/>
      <c r="M190" s="9">
        <f t="shared" si="23"/>
        <v>0</v>
      </c>
      <c r="N190" s="9"/>
      <c r="O190" s="9"/>
      <c r="P190" s="9"/>
      <c r="Q190" s="9">
        <f t="shared" si="24"/>
        <v>0</v>
      </c>
      <c r="R190" s="9"/>
      <c r="S190" s="9"/>
      <c r="T190" s="9"/>
      <c r="U190" s="9">
        <f t="shared" si="25"/>
        <v>0</v>
      </c>
      <c r="V190" s="9"/>
      <c r="W190" s="9"/>
      <c r="X190" s="9"/>
      <c r="Y190" s="9">
        <f t="shared" si="26"/>
        <v>0</v>
      </c>
      <c r="Z190" s="9"/>
      <c r="AA190" s="9"/>
      <c r="AB190" s="9"/>
      <c r="AC190" s="9">
        <f t="shared" si="27"/>
        <v>0</v>
      </c>
      <c r="AD190" s="9">
        <f t="shared" si="28"/>
        <v>0</v>
      </c>
      <c r="AE190" s="9">
        <f t="shared" si="29"/>
        <v>0</v>
      </c>
      <c r="AF190" s="9">
        <f t="array" ref="AF190">1+COUNTIF($AD$4:$AD$253,"&gt;"&amp;AD190)+SUM(IF($AD$4:$AD$253=AD190,IF($AN$4:$AN$253&gt;AN190,1,0),0))+SUM(IF($AD$4:$AD$253=AD190,IF($AN$4:$AN$253=AN190,IF($AE$4:$AE$253&lt;AE190,1,0),0),0))+SUM(IF($AD$4:$AD$253=AD190,IF($AN$4:$AN$253=AN190,IF($AE$4:$AE$253=AE190,IF($AP$4:$AP$253&gt;AP190,1,0),0),0),0))</f>
        <v>187</v>
      </c>
      <c r="AG190" s="60">
        <v>187</v>
      </c>
      <c r="AH190" s="94">
        <f t="shared" si="32"/>
        <v>0</v>
      </c>
      <c r="AI190" s="94">
        <f>AN190+AN191</f>
        <v>0</v>
      </c>
      <c r="AJ190" s="94">
        <f>AE190+AE191</f>
        <v>0</v>
      </c>
      <c r="AK190" s="20">
        <f t="array" ref="AK190">1+(SUM(IF($AH$4:$AH$253&gt;AH190,1,0))+SUM(IF($AH$4:$AH$253=AH190,IF($AI$4:$AI$253&gt;AI190,1,0),0))+SUM(IF($AH$4:$AH$253=AH190,IF($AI$4:$AI$253=AI190,IF($AJ$4:$AJ$253&lt;AJ190,1,0),0),0))+SUM(IF($AH$4:$AH$253=AH190,IF($AI$4:$AI$253=AI190,IF($AJ$4:$AJ$253=AJ190,IF($AQ$4:$AQ$253&gt;AQ190,1,0),0),0),0)))*2</f>
        <v>187</v>
      </c>
      <c r="AL190" s="60">
        <v>187</v>
      </c>
      <c r="AM190" s="61"/>
      <c r="AN190" s="60">
        <f t="shared" si="30"/>
        <v>0</v>
      </c>
      <c r="AO190" s="60">
        <f t="shared" si="31"/>
        <v>0</v>
      </c>
      <c r="AP190" s="65">
        <v>64</v>
      </c>
      <c r="AQ190" s="65">
        <v>64</v>
      </c>
    </row>
    <row r="191" spans="1:43" ht="13.7" customHeight="1" x14ac:dyDescent="0.2">
      <c r="A191" s="7">
        <v>188</v>
      </c>
      <c r="B191" s="24"/>
      <c r="C191" s="16"/>
      <c r="D191" s="28"/>
      <c r="E191" s="29"/>
      <c r="F191" s="9"/>
      <c r="G191" s="9"/>
      <c r="H191" s="9"/>
      <c r="I191" s="9">
        <f t="shared" si="22"/>
        <v>0</v>
      </c>
      <c r="J191" s="9"/>
      <c r="K191" s="9"/>
      <c r="L191" s="9"/>
      <c r="M191" s="9">
        <f t="shared" si="23"/>
        <v>0</v>
      </c>
      <c r="N191" s="9"/>
      <c r="O191" s="9"/>
      <c r="P191" s="9"/>
      <c r="Q191" s="9">
        <f t="shared" si="24"/>
        <v>0</v>
      </c>
      <c r="R191" s="9"/>
      <c r="S191" s="9"/>
      <c r="T191" s="9"/>
      <c r="U191" s="9">
        <f t="shared" si="25"/>
        <v>0</v>
      </c>
      <c r="V191" s="9"/>
      <c r="W191" s="9"/>
      <c r="X191" s="9"/>
      <c r="Y191" s="9">
        <f t="shared" si="26"/>
        <v>0</v>
      </c>
      <c r="Z191" s="9"/>
      <c r="AA191" s="9"/>
      <c r="AB191" s="9"/>
      <c r="AC191" s="9">
        <f t="shared" si="27"/>
        <v>0</v>
      </c>
      <c r="AD191" s="9">
        <f t="shared" si="28"/>
        <v>0</v>
      </c>
      <c r="AE191" s="9">
        <f t="shared" si="29"/>
        <v>0</v>
      </c>
      <c r="AF191" s="9">
        <f t="array" ref="AF191">1+COUNTIF($AD$4:$AD$253,"&gt;"&amp;AD191)+SUM(IF($AD$4:$AD$253=AD191,IF($AN$4:$AN$253&gt;AN191,1,0),0))+SUM(IF($AD$4:$AD$253=AD191,IF($AN$4:$AN$253=AN191,IF($AE$4:$AE$253&lt;AE191,1,0),0),0))+SUM(IF($AD$4:$AD$253=AD191,IF($AN$4:$AN$253=AN191,IF($AE$4:$AE$253=AE191,IF($AP$4:$AP$253&gt;AP191,1,0),0),0),0))</f>
        <v>188</v>
      </c>
      <c r="AG191" s="60">
        <v>188</v>
      </c>
      <c r="AH191" s="94"/>
      <c r="AI191" s="94"/>
      <c r="AJ191" s="94"/>
      <c r="AK191" s="20">
        <f>AK190+1</f>
        <v>188</v>
      </c>
      <c r="AL191" s="60">
        <v>188</v>
      </c>
      <c r="AM191" s="62"/>
      <c r="AN191" s="60">
        <f t="shared" si="30"/>
        <v>0</v>
      </c>
      <c r="AO191" s="60">
        <f t="shared" si="31"/>
        <v>0</v>
      </c>
      <c r="AP191" s="65">
        <v>63</v>
      </c>
    </row>
    <row r="192" spans="1:43" ht="13.7" customHeight="1" x14ac:dyDescent="0.2">
      <c r="A192" s="7">
        <v>189</v>
      </c>
      <c r="B192" s="24"/>
      <c r="C192" s="12"/>
      <c r="D192" s="28"/>
      <c r="E192" s="29"/>
      <c r="F192" s="9"/>
      <c r="G192" s="9"/>
      <c r="H192" s="9"/>
      <c r="I192" s="9">
        <f t="shared" si="22"/>
        <v>0</v>
      </c>
      <c r="J192" s="9"/>
      <c r="K192" s="9"/>
      <c r="L192" s="9"/>
      <c r="M192" s="9">
        <f t="shared" si="23"/>
        <v>0</v>
      </c>
      <c r="N192" s="9"/>
      <c r="O192" s="9"/>
      <c r="P192" s="9"/>
      <c r="Q192" s="9">
        <f t="shared" si="24"/>
        <v>0</v>
      </c>
      <c r="R192" s="9"/>
      <c r="S192" s="9"/>
      <c r="T192" s="9"/>
      <c r="U192" s="9">
        <f t="shared" si="25"/>
        <v>0</v>
      </c>
      <c r="V192" s="9"/>
      <c r="W192" s="9"/>
      <c r="X192" s="9"/>
      <c r="Y192" s="9">
        <f t="shared" si="26"/>
        <v>0</v>
      </c>
      <c r="Z192" s="9"/>
      <c r="AA192" s="9"/>
      <c r="AB192" s="9"/>
      <c r="AC192" s="9">
        <f t="shared" si="27"/>
        <v>0</v>
      </c>
      <c r="AD192" s="9">
        <f t="shared" si="28"/>
        <v>0</v>
      </c>
      <c r="AE192" s="9">
        <f t="shared" si="29"/>
        <v>0</v>
      </c>
      <c r="AF192" s="9">
        <f t="array" ref="AF192">1+COUNTIF($AD$4:$AD$253,"&gt;"&amp;AD192)+SUM(IF($AD$4:$AD$253=AD192,IF($AN$4:$AN$253&gt;AN192,1,0),0))+SUM(IF($AD$4:$AD$253=AD192,IF($AN$4:$AN$253=AN192,IF($AE$4:$AE$253&lt;AE192,1,0),0),0))+SUM(IF($AD$4:$AD$253=AD192,IF($AN$4:$AN$253=AN192,IF($AE$4:$AE$253=AE192,IF($AP$4:$AP$253&gt;AP192,1,0),0),0),0))</f>
        <v>189</v>
      </c>
      <c r="AG192" s="60">
        <v>189</v>
      </c>
      <c r="AH192" s="94">
        <f t="shared" si="32"/>
        <v>0</v>
      </c>
      <c r="AI192" s="94">
        <f>AN192+AN193</f>
        <v>0</v>
      </c>
      <c r="AJ192" s="94">
        <f>AE192+AE193</f>
        <v>0</v>
      </c>
      <c r="AK192" s="20">
        <f t="array" ref="AK192">1+(SUM(IF($AH$4:$AH$253&gt;AH192,1,0))+SUM(IF($AH$4:$AH$253=AH192,IF($AI$4:$AI$253&gt;AI192,1,0),0))+SUM(IF($AH$4:$AH$253=AH192,IF($AI$4:$AI$253=AI192,IF($AJ$4:$AJ$253&lt;AJ192,1,0),0),0))+SUM(IF($AH$4:$AH$253=AH192,IF($AI$4:$AI$253=AI192,IF($AJ$4:$AJ$253=AJ192,IF($AQ$4:$AQ$253&gt;AQ192,1,0),0),0),0)))*2</f>
        <v>189</v>
      </c>
      <c r="AL192" s="60">
        <v>189</v>
      </c>
      <c r="AM192" s="61"/>
      <c r="AN192" s="60">
        <f t="shared" si="30"/>
        <v>0</v>
      </c>
      <c r="AO192" s="60">
        <f t="shared" si="31"/>
        <v>0</v>
      </c>
      <c r="AP192" s="65">
        <v>62</v>
      </c>
      <c r="AQ192" s="65">
        <v>62</v>
      </c>
    </row>
    <row r="193" spans="1:43" ht="13.7" customHeight="1" x14ac:dyDescent="0.2">
      <c r="A193" s="7">
        <v>190</v>
      </c>
      <c r="B193" s="24"/>
      <c r="C193" s="16"/>
      <c r="D193" s="27"/>
      <c r="E193" s="29"/>
      <c r="F193" s="9"/>
      <c r="G193" s="9"/>
      <c r="H193" s="9"/>
      <c r="I193" s="9">
        <f t="shared" si="22"/>
        <v>0</v>
      </c>
      <c r="J193" s="9"/>
      <c r="K193" s="9"/>
      <c r="L193" s="9"/>
      <c r="M193" s="9">
        <f t="shared" si="23"/>
        <v>0</v>
      </c>
      <c r="N193" s="9"/>
      <c r="O193" s="9"/>
      <c r="P193" s="9"/>
      <c r="Q193" s="9">
        <f t="shared" si="24"/>
        <v>0</v>
      </c>
      <c r="R193" s="9"/>
      <c r="S193" s="9"/>
      <c r="T193" s="9"/>
      <c r="U193" s="9">
        <f t="shared" si="25"/>
        <v>0</v>
      </c>
      <c r="V193" s="9"/>
      <c r="W193" s="9"/>
      <c r="X193" s="9"/>
      <c r="Y193" s="9">
        <f t="shared" si="26"/>
        <v>0</v>
      </c>
      <c r="Z193" s="9"/>
      <c r="AA193" s="9"/>
      <c r="AB193" s="9"/>
      <c r="AC193" s="9">
        <f t="shared" si="27"/>
        <v>0</v>
      </c>
      <c r="AD193" s="9">
        <f t="shared" si="28"/>
        <v>0</v>
      </c>
      <c r="AE193" s="9">
        <f t="shared" si="29"/>
        <v>0</v>
      </c>
      <c r="AF193" s="9">
        <f t="array" ref="AF193">1+COUNTIF($AD$4:$AD$253,"&gt;"&amp;AD193)+SUM(IF($AD$4:$AD$253=AD193,IF($AN$4:$AN$253&gt;AN193,1,0),0))+SUM(IF($AD$4:$AD$253=AD193,IF($AN$4:$AN$253=AN193,IF($AE$4:$AE$253&lt;AE193,1,0),0),0))+SUM(IF($AD$4:$AD$253=AD193,IF($AN$4:$AN$253=AN193,IF($AE$4:$AE$253=AE193,IF($AP$4:$AP$253&gt;AP193,1,0),0),0),0))</f>
        <v>190</v>
      </c>
      <c r="AG193" s="60">
        <v>190</v>
      </c>
      <c r="AH193" s="94"/>
      <c r="AI193" s="94"/>
      <c r="AJ193" s="94"/>
      <c r="AK193" s="20">
        <f>AK192+1</f>
        <v>190</v>
      </c>
      <c r="AL193" s="60">
        <v>190</v>
      </c>
      <c r="AM193" s="62"/>
      <c r="AN193" s="60">
        <f t="shared" si="30"/>
        <v>0</v>
      </c>
      <c r="AO193" s="60">
        <f t="shared" si="31"/>
        <v>0</v>
      </c>
      <c r="AP193" s="65">
        <v>61</v>
      </c>
    </row>
    <row r="194" spans="1:43" ht="13.7" customHeight="1" x14ac:dyDescent="0.2">
      <c r="A194" s="7">
        <v>191</v>
      </c>
      <c r="B194" s="24"/>
      <c r="C194" s="12"/>
      <c r="D194" s="28"/>
      <c r="E194" s="29"/>
      <c r="F194" s="9"/>
      <c r="G194" s="9"/>
      <c r="H194" s="9"/>
      <c r="I194" s="9">
        <f t="shared" si="22"/>
        <v>0</v>
      </c>
      <c r="J194" s="9"/>
      <c r="K194" s="9"/>
      <c r="L194" s="9"/>
      <c r="M194" s="9">
        <f t="shared" si="23"/>
        <v>0</v>
      </c>
      <c r="N194" s="9"/>
      <c r="O194" s="9"/>
      <c r="P194" s="9"/>
      <c r="Q194" s="9">
        <f t="shared" si="24"/>
        <v>0</v>
      </c>
      <c r="R194" s="9"/>
      <c r="S194" s="9"/>
      <c r="T194" s="9"/>
      <c r="U194" s="9">
        <f t="shared" si="25"/>
        <v>0</v>
      </c>
      <c r="V194" s="9"/>
      <c r="W194" s="9"/>
      <c r="X194" s="9"/>
      <c r="Y194" s="9">
        <f t="shared" si="26"/>
        <v>0</v>
      </c>
      <c r="Z194" s="9"/>
      <c r="AA194" s="9"/>
      <c r="AB194" s="9"/>
      <c r="AC194" s="9">
        <f t="shared" si="27"/>
        <v>0</v>
      </c>
      <c r="AD194" s="9">
        <f t="shared" si="28"/>
        <v>0</v>
      </c>
      <c r="AE194" s="9">
        <f t="shared" si="29"/>
        <v>0</v>
      </c>
      <c r="AF194" s="9">
        <f t="array" ref="AF194">1+COUNTIF($AD$4:$AD$253,"&gt;"&amp;AD194)+SUM(IF($AD$4:$AD$253=AD194,IF($AN$4:$AN$253&gt;AN194,1,0),0))+SUM(IF($AD$4:$AD$253=AD194,IF($AN$4:$AN$253=AN194,IF($AE$4:$AE$253&lt;AE194,1,0),0),0))+SUM(IF($AD$4:$AD$253=AD194,IF($AN$4:$AN$253=AN194,IF($AE$4:$AE$253=AE194,IF($AP$4:$AP$253&gt;AP194,1,0),0),0),0))</f>
        <v>191</v>
      </c>
      <c r="AG194" s="60">
        <v>191</v>
      </c>
      <c r="AH194" s="94">
        <f t="shared" si="32"/>
        <v>0</v>
      </c>
      <c r="AI194" s="94">
        <f>AN194+AN195</f>
        <v>0</v>
      </c>
      <c r="AJ194" s="94">
        <f>AE194+AE195</f>
        <v>0</v>
      </c>
      <c r="AK194" s="20">
        <f t="array" ref="AK194">1+(SUM(IF($AH$4:$AH$253&gt;AH194,1,0))+SUM(IF($AH$4:$AH$253=AH194,IF($AI$4:$AI$253&gt;AI194,1,0),0))+SUM(IF($AH$4:$AH$253=AH194,IF($AI$4:$AI$253=AI194,IF($AJ$4:$AJ$253&lt;AJ194,1,0),0),0))+SUM(IF($AH$4:$AH$253=AH194,IF($AI$4:$AI$253=AI194,IF($AJ$4:$AJ$253=AJ194,IF($AQ$4:$AQ$253&gt;AQ194,1,0),0),0),0)))*2</f>
        <v>191</v>
      </c>
      <c r="AL194" s="60">
        <v>191</v>
      </c>
      <c r="AM194" s="61"/>
      <c r="AN194" s="60">
        <f t="shared" si="30"/>
        <v>0</v>
      </c>
      <c r="AO194" s="60">
        <f t="shared" si="31"/>
        <v>0</v>
      </c>
      <c r="AP194" s="65">
        <v>60</v>
      </c>
      <c r="AQ194" s="65">
        <v>60</v>
      </c>
    </row>
    <row r="195" spans="1:43" ht="13.7" customHeight="1" x14ac:dyDescent="0.2">
      <c r="A195" s="7">
        <v>192</v>
      </c>
      <c r="B195" s="24"/>
      <c r="C195" s="16"/>
      <c r="D195" s="27"/>
      <c r="E195" s="29"/>
      <c r="F195" s="9"/>
      <c r="G195" s="9"/>
      <c r="H195" s="9"/>
      <c r="I195" s="9">
        <f t="shared" si="22"/>
        <v>0</v>
      </c>
      <c r="J195" s="9"/>
      <c r="K195" s="9"/>
      <c r="L195" s="9"/>
      <c r="M195" s="9">
        <f t="shared" si="23"/>
        <v>0</v>
      </c>
      <c r="N195" s="9"/>
      <c r="O195" s="9"/>
      <c r="P195" s="9"/>
      <c r="Q195" s="9">
        <f t="shared" si="24"/>
        <v>0</v>
      </c>
      <c r="R195" s="9"/>
      <c r="S195" s="9"/>
      <c r="T195" s="9"/>
      <c r="U195" s="9">
        <f t="shared" si="25"/>
        <v>0</v>
      </c>
      <c r="V195" s="9"/>
      <c r="W195" s="9"/>
      <c r="X195" s="9"/>
      <c r="Y195" s="9">
        <f t="shared" si="26"/>
        <v>0</v>
      </c>
      <c r="Z195" s="9"/>
      <c r="AA195" s="9"/>
      <c r="AB195" s="9"/>
      <c r="AC195" s="9">
        <f t="shared" si="27"/>
        <v>0</v>
      </c>
      <c r="AD195" s="9">
        <f t="shared" si="28"/>
        <v>0</v>
      </c>
      <c r="AE195" s="9">
        <f t="shared" si="29"/>
        <v>0</v>
      </c>
      <c r="AF195" s="9">
        <f t="array" ref="AF195">1+COUNTIF($AD$4:$AD$253,"&gt;"&amp;AD195)+SUM(IF($AD$4:$AD$253=AD195,IF($AN$4:$AN$253&gt;AN195,1,0),0))+SUM(IF($AD$4:$AD$253=AD195,IF($AN$4:$AN$253=AN195,IF($AE$4:$AE$253&lt;AE195,1,0),0),0))+SUM(IF($AD$4:$AD$253=AD195,IF($AN$4:$AN$253=AN195,IF($AE$4:$AE$253=AE195,IF($AP$4:$AP$253&gt;AP195,1,0),0),0),0))</f>
        <v>192</v>
      </c>
      <c r="AG195" s="60">
        <v>192</v>
      </c>
      <c r="AH195" s="94"/>
      <c r="AI195" s="94"/>
      <c r="AJ195" s="94"/>
      <c r="AK195" s="20">
        <f>AK194+1</f>
        <v>192</v>
      </c>
      <c r="AL195" s="60">
        <v>192</v>
      </c>
      <c r="AM195" s="62"/>
      <c r="AN195" s="60">
        <f t="shared" si="30"/>
        <v>0</v>
      </c>
      <c r="AO195" s="60">
        <f t="shared" si="31"/>
        <v>0</v>
      </c>
      <c r="AP195" s="65">
        <v>59</v>
      </c>
    </row>
    <row r="196" spans="1:43" ht="13.7" customHeight="1" x14ac:dyDescent="0.2">
      <c r="A196" s="7">
        <v>193</v>
      </c>
      <c r="B196" s="24"/>
      <c r="C196" s="12"/>
      <c r="D196" s="27"/>
      <c r="E196" s="29"/>
      <c r="F196" s="9"/>
      <c r="G196" s="9"/>
      <c r="H196" s="9"/>
      <c r="I196" s="9">
        <f t="shared" ref="I196:I253" si="33">F196+G196</f>
        <v>0</v>
      </c>
      <c r="J196" s="9"/>
      <c r="K196" s="9"/>
      <c r="L196" s="9"/>
      <c r="M196" s="9">
        <f t="shared" ref="M196:M253" si="34">J196+K196</f>
        <v>0</v>
      </c>
      <c r="N196" s="9"/>
      <c r="O196" s="9"/>
      <c r="P196" s="9"/>
      <c r="Q196" s="9">
        <f t="shared" ref="Q196:Q253" si="35">N196+O196</f>
        <v>0</v>
      </c>
      <c r="R196" s="9"/>
      <c r="S196" s="9"/>
      <c r="T196" s="9"/>
      <c r="U196" s="9">
        <f t="shared" ref="U196:U253" si="36">R196+S196</f>
        <v>0</v>
      </c>
      <c r="V196" s="9"/>
      <c r="W196" s="9"/>
      <c r="X196" s="9"/>
      <c r="Y196" s="9">
        <f t="shared" ref="Y196:Y253" si="37">V196+W196</f>
        <v>0</v>
      </c>
      <c r="Z196" s="9"/>
      <c r="AA196" s="9"/>
      <c r="AB196" s="9"/>
      <c r="AC196" s="9">
        <f t="shared" ref="AC196:AC253" si="38">Z196+AA196</f>
        <v>0</v>
      </c>
      <c r="AD196" s="9">
        <f t="shared" ref="AD196:AD253" si="39">I196+M196+Q196+U196+Y196+AC196</f>
        <v>0</v>
      </c>
      <c r="AE196" s="9">
        <f t="shared" ref="AE196:AE253" si="40">H196+L196+P196+T196+X196+AB196</f>
        <v>0</v>
      </c>
      <c r="AF196" s="9">
        <f t="array" ref="AF196">1+COUNTIF($AD$4:$AD$253,"&gt;"&amp;AD196)+SUM(IF($AD$4:$AD$253=AD196,IF($AN$4:$AN$253&gt;AN196,1,0),0))+SUM(IF($AD$4:$AD$253=AD196,IF($AN$4:$AN$253=AN196,IF($AE$4:$AE$253&lt;AE196,1,0),0),0))+SUM(IF($AD$4:$AD$253=AD196,IF($AN$4:$AN$253=AN196,IF($AE$4:$AE$253=AE196,IF($AP$4:$AP$253&gt;AP196,1,0),0),0),0))</f>
        <v>193</v>
      </c>
      <c r="AG196" s="60">
        <v>193</v>
      </c>
      <c r="AH196" s="94">
        <f t="shared" si="32"/>
        <v>0</v>
      </c>
      <c r="AI196" s="94">
        <f>AN196+AN197</f>
        <v>0</v>
      </c>
      <c r="AJ196" s="94">
        <f>AE196+AE197</f>
        <v>0</v>
      </c>
      <c r="AK196" s="20">
        <f t="array" ref="AK196">1+(SUM(IF($AH$4:$AH$253&gt;AH196,1,0))+SUM(IF($AH$4:$AH$253=AH196,IF($AI$4:$AI$253&gt;AI196,1,0),0))+SUM(IF($AH$4:$AH$253=AH196,IF($AI$4:$AI$253=AI196,IF($AJ$4:$AJ$253&lt;AJ196,1,0),0),0))+SUM(IF($AH$4:$AH$253=AH196,IF($AI$4:$AI$253=AI196,IF($AJ$4:$AJ$253=AJ196,IF($AQ$4:$AQ$253&gt;AQ196,1,0),0),0),0)))*2</f>
        <v>193</v>
      </c>
      <c r="AL196" s="60">
        <v>193</v>
      </c>
      <c r="AM196" s="61"/>
      <c r="AN196" s="60">
        <f t="shared" ref="AN196:AN253" si="41">G196+K196+O196+S196+W196+AA196</f>
        <v>0</v>
      </c>
      <c r="AO196" s="60">
        <f t="shared" ref="AO196:AO253" si="42">F196+J196+N196+R196+V196+Z196</f>
        <v>0</v>
      </c>
      <c r="AP196" s="65">
        <v>58</v>
      </c>
      <c r="AQ196" s="65">
        <v>58</v>
      </c>
    </row>
    <row r="197" spans="1:43" ht="13.7" customHeight="1" x14ac:dyDescent="0.2">
      <c r="A197" s="7">
        <v>194</v>
      </c>
      <c r="B197" s="24"/>
      <c r="C197" s="16"/>
      <c r="D197" s="27"/>
      <c r="E197" s="29"/>
      <c r="F197" s="9"/>
      <c r="G197" s="9"/>
      <c r="H197" s="9"/>
      <c r="I197" s="9">
        <f t="shared" si="33"/>
        <v>0</v>
      </c>
      <c r="J197" s="9"/>
      <c r="K197" s="9"/>
      <c r="L197" s="9"/>
      <c r="M197" s="9">
        <f t="shared" si="34"/>
        <v>0</v>
      </c>
      <c r="N197" s="9"/>
      <c r="O197" s="9"/>
      <c r="P197" s="9"/>
      <c r="Q197" s="9">
        <f t="shared" si="35"/>
        <v>0</v>
      </c>
      <c r="R197" s="9"/>
      <c r="S197" s="9"/>
      <c r="T197" s="9"/>
      <c r="U197" s="9">
        <f t="shared" si="36"/>
        <v>0</v>
      </c>
      <c r="V197" s="9"/>
      <c r="W197" s="9"/>
      <c r="X197" s="9"/>
      <c r="Y197" s="9">
        <f t="shared" si="37"/>
        <v>0</v>
      </c>
      <c r="Z197" s="9"/>
      <c r="AA197" s="9"/>
      <c r="AB197" s="9"/>
      <c r="AC197" s="9">
        <f t="shared" si="38"/>
        <v>0</v>
      </c>
      <c r="AD197" s="9">
        <f t="shared" si="39"/>
        <v>0</v>
      </c>
      <c r="AE197" s="9">
        <f t="shared" si="40"/>
        <v>0</v>
      </c>
      <c r="AF197" s="9">
        <f t="array" ref="AF197">1+COUNTIF($AD$4:$AD$253,"&gt;"&amp;AD197)+SUM(IF($AD$4:$AD$253=AD197,IF($AN$4:$AN$253&gt;AN197,1,0),0))+SUM(IF($AD$4:$AD$253=AD197,IF($AN$4:$AN$253=AN197,IF($AE$4:$AE$253&lt;AE197,1,0),0),0))+SUM(IF($AD$4:$AD$253=AD197,IF($AN$4:$AN$253=AN197,IF($AE$4:$AE$253=AE197,IF($AP$4:$AP$253&gt;AP197,1,0),0),0),0))</f>
        <v>194</v>
      </c>
      <c r="AG197" s="60">
        <v>194</v>
      </c>
      <c r="AH197" s="94"/>
      <c r="AI197" s="94"/>
      <c r="AJ197" s="94"/>
      <c r="AK197" s="20">
        <f>AK196+1</f>
        <v>194</v>
      </c>
      <c r="AL197" s="60">
        <v>194</v>
      </c>
      <c r="AM197" s="62"/>
      <c r="AN197" s="60">
        <f t="shared" si="41"/>
        <v>0</v>
      </c>
      <c r="AO197" s="60">
        <f t="shared" si="42"/>
        <v>0</v>
      </c>
      <c r="AP197" s="65">
        <v>57</v>
      </c>
    </row>
    <row r="198" spans="1:43" ht="13.7" customHeight="1" x14ac:dyDescent="0.2">
      <c r="A198" s="7">
        <v>195</v>
      </c>
      <c r="B198" s="24"/>
      <c r="C198" s="12"/>
      <c r="D198" s="28"/>
      <c r="E198" s="29"/>
      <c r="F198" s="9"/>
      <c r="G198" s="9"/>
      <c r="H198" s="9"/>
      <c r="I198" s="9">
        <f t="shared" si="33"/>
        <v>0</v>
      </c>
      <c r="J198" s="9"/>
      <c r="K198" s="9"/>
      <c r="L198" s="9"/>
      <c r="M198" s="9">
        <f t="shared" si="34"/>
        <v>0</v>
      </c>
      <c r="N198" s="9"/>
      <c r="O198" s="9"/>
      <c r="P198" s="9"/>
      <c r="Q198" s="9">
        <f t="shared" si="35"/>
        <v>0</v>
      </c>
      <c r="R198" s="9"/>
      <c r="S198" s="9"/>
      <c r="T198" s="9"/>
      <c r="U198" s="9">
        <f t="shared" si="36"/>
        <v>0</v>
      </c>
      <c r="V198" s="9"/>
      <c r="W198" s="9"/>
      <c r="X198" s="9"/>
      <c r="Y198" s="9">
        <f t="shared" si="37"/>
        <v>0</v>
      </c>
      <c r="Z198" s="9"/>
      <c r="AA198" s="9"/>
      <c r="AB198" s="9"/>
      <c r="AC198" s="9">
        <f t="shared" si="38"/>
        <v>0</v>
      </c>
      <c r="AD198" s="9">
        <f t="shared" si="39"/>
        <v>0</v>
      </c>
      <c r="AE198" s="9">
        <f t="shared" si="40"/>
        <v>0</v>
      </c>
      <c r="AF198" s="9">
        <f t="array" ref="AF198">1+COUNTIF($AD$4:$AD$253,"&gt;"&amp;AD198)+SUM(IF($AD$4:$AD$253=AD198,IF($AN$4:$AN$253&gt;AN198,1,0),0))+SUM(IF($AD$4:$AD$253=AD198,IF($AN$4:$AN$253=AN198,IF($AE$4:$AE$253&lt;AE198,1,0),0),0))+SUM(IF($AD$4:$AD$253=AD198,IF($AN$4:$AN$253=AN198,IF($AE$4:$AE$253=AE198,IF($AP$4:$AP$253&gt;AP198,1,0),0),0),0))</f>
        <v>195</v>
      </c>
      <c r="AG198" s="60">
        <v>195</v>
      </c>
      <c r="AH198" s="94">
        <f t="shared" si="32"/>
        <v>0</v>
      </c>
      <c r="AI198" s="94">
        <f>AN198+AN199</f>
        <v>0</v>
      </c>
      <c r="AJ198" s="94">
        <f>AE198+AE199</f>
        <v>0</v>
      </c>
      <c r="AK198" s="20">
        <f t="array" ref="AK198">1+(SUM(IF($AH$4:$AH$253&gt;AH198,1,0))+SUM(IF($AH$4:$AH$253=AH198,IF($AI$4:$AI$253&gt;AI198,1,0),0))+SUM(IF($AH$4:$AH$253=AH198,IF($AI$4:$AI$253=AI198,IF($AJ$4:$AJ$253&lt;AJ198,1,0),0),0))+SUM(IF($AH$4:$AH$253=AH198,IF($AI$4:$AI$253=AI198,IF($AJ$4:$AJ$253=AJ198,IF($AQ$4:$AQ$253&gt;AQ198,1,0),0),0),0)))*2</f>
        <v>195</v>
      </c>
      <c r="AL198" s="60">
        <v>195</v>
      </c>
      <c r="AM198" s="61"/>
      <c r="AN198" s="60">
        <f t="shared" si="41"/>
        <v>0</v>
      </c>
      <c r="AO198" s="60">
        <f t="shared" si="42"/>
        <v>0</v>
      </c>
      <c r="AP198" s="65">
        <v>56</v>
      </c>
      <c r="AQ198" s="65">
        <v>56</v>
      </c>
    </row>
    <row r="199" spans="1:43" ht="13.7" customHeight="1" x14ac:dyDescent="0.2">
      <c r="A199" s="7">
        <v>196</v>
      </c>
      <c r="B199" s="24"/>
      <c r="C199" s="16"/>
      <c r="D199" s="27"/>
      <c r="E199" s="29"/>
      <c r="F199" s="9"/>
      <c r="G199" s="9"/>
      <c r="H199" s="9"/>
      <c r="I199" s="9">
        <f t="shared" si="33"/>
        <v>0</v>
      </c>
      <c r="J199" s="9"/>
      <c r="K199" s="9"/>
      <c r="L199" s="9"/>
      <c r="M199" s="9">
        <f t="shared" si="34"/>
        <v>0</v>
      </c>
      <c r="N199" s="9"/>
      <c r="O199" s="9"/>
      <c r="P199" s="9"/>
      <c r="Q199" s="9">
        <f t="shared" si="35"/>
        <v>0</v>
      </c>
      <c r="R199" s="9"/>
      <c r="S199" s="9"/>
      <c r="T199" s="9"/>
      <c r="U199" s="9">
        <f t="shared" si="36"/>
        <v>0</v>
      </c>
      <c r="V199" s="9"/>
      <c r="W199" s="9"/>
      <c r="X199" s="9"/>
      <c r="Y199" s="9">
        <f t="shared" si="37"/>
        <v>0</v>
      </c>
      <c r="Z199" s="9"/>
      <c r="AA199" s="9"/>
      <c r="AB199" s="9"/>
      <c r="AC199" s="9">
        <f t="shared" si="38"/>
        <v>0</v>
      </c>
      <c r="AD199" s="9">
        <f t="shared" si="39"/>
        <v>0</v>
      </c>
      <c r="AE199" s="9">
        <f t="shared" si="40"/>
        <v>0</v>
      </c>
      <c r="AF199" s="9">
        <f t="array" ref="AF199">1+COUNTIF($AD$4:$AD$253,"&gt;"&amp;AD199)+SUM(IF($AD$4:$AD$253=AD199,IF($AN$4:$AN$253&gt;AN199,1,0),0))+SUM(IF($AD$4:$AD$253=AD199,IF($AN$4:$AN$253=AN199,IF($AE$4:$AE$253&lt;AE199,1,0),0),0))+SUM(IF($AD$4:$AD$253=AD199,IF($AN$4:$AN$253=AN199,IF($AE$4:$AE$253=AE199,IF($AP$4:$AP$253&gt;AP199,1,0),0),0),0))</f>
        <v>196</v>
      </c>
      <c r="AG199" s="60">
        <v>196</v>
      </c>
      <c r="AH199" s="94"/>
      <c r="AI199" s="94"/>
      <c r="AJ199" s="94"/>
      <c r="AK199" s="20">
        <f>AK198+1</f>
        <v>196</v>
      </c>
      <c r="AL199" s="60">
        <v>196</v>
      </c>
      <c r="AM199" s="62"/>
      <c r="AN199" s="60">
        <f t="shared" si="41"/>
        <v>0</v>
      </c>
      <c r="AO199" s="60">
        <f t="shared" si="42"/>
        <v>0</v>
      </c>
      <c r="AP199" s="65">
        <v>55</v>
      </c>
    </row>
    <row r="200" spans="1:43" ht="13.7" customHeight="1" x14ac:dyDescent="0.2">
      <c r="A200" s="7">
        <v>197</v>
      </c>
      <c r="B200" s="24"/>
      <c r="C200" s="12"/>
      <c r="D200" s="28"/>
      <c r="E200" s="29"/>
      <c r="F200" s="9"/>
      <c r="G200" s="9"/>
      <c r="H200" s="9"/>
      <c r="I200" s="9">
        <f t="shared" si="33"/>
        <v>0</v>
      </c>
      <c r="J200" s="9"/>
      <c r="K200" s="9"/>
      <c r="L200" s="9"/>
      <c r="M200" s="9">
        <f t="shared" si="34"/>
        <v>0</v>
      </c>
      <c r="N200" s="9"/>
      <c r="O200" s="9"/>
      <c r="P200" s="9"/>
      <c r="Q200" s="9">
        <f t="shared" si="35"/>
        <v>0</v>
      </c>
      <c r="R200" s="9"/>
      <c r="S200" s="9"/>
      <c r="T200" s="9"/>
      <c r="U200" s="9">
        <f t="shared" si="36"/>
        <v>0</v>
      </c>
      <c r="V200" s="9"/>
      <c r="W200" s="9"/>
      <c r="X200" s="9"/>
      <c r="Y200" s="9">
        <f t="shared" si="37"/>
        <v>0</v>
      </c>
      <c r="Z200" s="9"/>
      <c r="AA200" s="9"/>
      <c r="AB200" s="9"/>
      <c r="AC200" s="9">
        <f t="shared" si="38"/>
        <v>0</v>
      </c>
      <c r="AD200" s="9">
        <f t="shared" si="39"/>
        <v>0</v>
      </c>
      <c r="AE200" s="9">
        <f t="shared" si="40"/>
        <v>0</v>
      </c>
      <c r="AF200" s="9">
        <f t="array" ref="AF200">1+COUNTIF($AD$4:$AD$253,"&gt;"&amp;AD200)+SUM(IF($AD$4:$AD$253=AD200,IF($AN$4:$AN$253&gt;AN200,1,0),0))+SUM(IF($AD$4:$AD$253=AD200,IF($AN$4:$AN$253=AN200,IF($AE$4:$AE$253&lt;AE200,1,0),0),0))+SUM(IF($AD$4:$AD$253=AD200,IF($AN$4:$AN$253=AN200,IF($AE$4:$AE$253=AE200,IF($AP$4:$AP$253&gt;AP200,1,0),0),0),0))</f>
        <v>197</v>
      </c>
      <c r="AG200" s="60">
        <v>197</v>
      </c>
      <c r="AH200" s="94">
        <f t="shared" si="32"/>
        <v>0</v>
      </c>
      <c r="AI200" s="94">
        <f>AN200+AN201</f>
        <v>0</v>
      </c>
      <c r="AJ200" s="94">
        <f>AE200+AE201</f>
        <v>0</v>
      </c>
      <c r="AK200" s="20">
        <f t="array" ref="AK200">1+(SUM(IF($AH$4:$AH$253&gt;AH200,1,0))+SUM(IF($AH$4:$AH$253=AH200,IF($AI$4:$AI$253&gt;AI200,1,0),0))+SUM(IF($AH$4:$AH$253=AH200,IF($AI$4:$AI$253=AI200,IF($AJ$4:$AJ$253&lt;AJ200,1,0),0),0))+SUM(IF($AH$4:$AH$253=AH200,IF($AI$4:$AI$253=AI200,IF($AJ$4:$AJ$253=AJ200,IF($AQ$4:$AQ$253&gt;AQ200,1,0),0),0),0)))*2</f>
        <v>197</v>
      </c>
      <c r="AL200" s="60">
        <v>197</v>
      </c>
      <c r="AM200" s="61"/>
      <c r="AN200" s="60">
        <f t="shared" si="41"/>
        <v>0</v>
      </c>
      <c r="AO200" s="60">
        <f t="shared" si="42"/>
        <v>0</v>
      </c>
      <c r="AP200" s="65">
        <v>54</v>
      </c>
      <c r="AQ200" s="65">
        <v>54</v>
      </c>
    </row>
    <row r="201" spans="1:43" ht="13.7" customHeight="1" x14ac:dyDescent="0.2">
      <c r="A201" s="7">
        <v>198</v>
      </c>
      <c r="B201" s="24"/>
      <c r="C201" s="16"/>
      <c r="D201" s="28"/>
      <c r="E201" s="29"/>
      <c r="F201" s="9"/>
      <c r="G201" s="9"/>
      <c r="H201" s="9"/>
      <c r="I201" s="9">
        <f t="shared" si="33"/>
        <v>0</v>
      </c>
      <c r="J201" s="9"/>
      <c r="K201" s="9"/>
      <c r="L201" s="9"/>
      <c r="M201" s="9">
        <f t="shared" si="34"/>
        <v>0</v>
      </c>
      <c r="N201" s="9"/>
      <c r="O201" s="9"/>
      <c r="P201" s="9"/>
      <c r="Q201" s="9">
        <f t="shared" si="35"/>
        <v>0</v>
      </c>
      <c r="R201" s="9"/>
      <c r="S201" s="9"/>
      <c r="T201" s="9"/>
      <c r="U201" s="9">
        <f t="shared" si="36"/>
        <v>0</v>
      </c>
      <c r="V201" s="9"/>
      <c r="W201" s="9"/>
      <c r="X201" s="9"/>
      <c r="Y201" s="9">
        <f t="shared" si="37"/>
        <v>0</v>
      </c>
      <c r="Z201" s="9"/>
      <c r="AA201" s="9"/>
      <c r="AB201" s="9"/>
      <c r="AC201" s="9">
        <f t="shared" si="38"/>
        <v>0</v>
      </c>
      <c r="AD201" s="9">
        <f t="shared" si="39"/>
        <v>0</v>
      </c>
      <c r="AE201" s="9">
        <f t="shared" si="40"/>
        <v>0</v>
      </c>
      <c r="AF201" s="9">
        <f t="array" ref="AF201">1+COUNTIF($AD$4:$AD$253,"&gt;"&amp;AD201)+SUM(IF($AD$4:$AD$253=AD201,IF($AN$4:$AN$253&gt;AN201,1,0),0))+SUM(IF($AD$4:$AD$253=AD201,IF($AN$4:$AN$253=AN201,IF($AE$4:$AE$253&lt;AE201,1,0),0),0))+SUM(IF($AD$4:$AD$253=AD201,IF($AN$4:$AN$253=AN201,IF($AE$4:$AE$253=AE201,IF($AP$4:$AP$253&gt;AP201,1,0),0),0),0))</f>
        <v>198</v>
      </c>
      <c r="AG201" s="60">
        <v>198</v>
      </c>
      <c r="AH201" s="94"/>
      <c r="AI201" s="94"/>
      <c r="AJ201" s="94"/>
      <c r="AK201" s="20">
        <f>AK200+1</f>
        <v>198</v>
      </c>
      <c r="AL201" s="60">
        <v>198</v>
      </c>
      <c r="AM201" s="62"/>
      <c r="AN201" s="60">
        <f t="shared" si="41"/>
        <v>0</v>
      </c>
      <c r="AO201" s="60">
        <f t="shared" si="42"/>
        <v>0</v>
      </c>
      <c r="AP201" s="65">
        <v>53</v>
      </c>
    </row>
    <row r="202" spans="1:43" ht="13.7" customHeight="1" x14ac:dyDescent="0.2">
      <c r="A202" s="7">
        <v>199</v>
      </c>
      <c r="B202" s="24"/>
      <c r="C202" s="12"/>
      <c r="D202" s="28"/>
      <c r="E202" s="29"/>
      <c r="F202" s="9"/>
      <c r="G202" s="9"/>
      <c r="H202" s="9"/>
      <c r="I202" s="9">
        <f t="shared" si="33"/>
        <v>0</v>
      </c>
      <c r="J202" s="9"/>
      <c r="K202" s="9"/>
      <c r="L202" s="9"/>
      <c r="M202" s="9">
        <f t="shared" si="34"/>
        <v>0</v>
      </c>
      <c r="N202" s="9"/>
      <c r="O202" s="9"/>
      <c r="P202" s="9"/>
      <c r="Q202" s="9">
        <f t="shared" si="35"/>
        <v>0</v>
      </c>
      <c r="R202" s="9"/>
      <c r="S202" s="9"/>
      <c r="T202" s="9"/>
      <c r="U202" s="9">
        <f t="shared" si="36"/>
        <v>0</v>
      </c>
      <c r="V202" s="9"/>
      <c r="W202" s="9"/>
      <c r="X202" s="9"/>
      <c r="Y202" s="9">
        <f t="shared" si="37"/>
        <v>0</v>
      </c>
      <c r="Z202" s="9"/>
      <c r="AA202" s="9"/>
      <c r="AB202" s="9"/>
      <c r="AC202" s="9">
        <f t="shared" si="38"/>
        <v>0</v>
      </c>
      <c r="AD202" s="9">
        <f t="shared" si="39"/>
        <v>0</v>
      </c>
      <c r="AE202" s="9">
        <f t="shared" si="40"/>
        <v>0</v>
      </c>
      <c r="AF202" s="9">
        <f t="array" ref="AF202">1+COUNTIF($AD$4:$AD$253,"&gt;"&amp;AD202)+SUM(IF($AD$4:$AD$253=AD202,IF($AN$4:$AN$253&gt;AN202,1,0),0))+SUM(IF($AD$4:$AD$253=AD202,IF($AN$4:$AN$253=AN202,IF($AE$4:$AE$253&lt;AE202,1,0),0),0))+SUM(IF($AD$4:$AD$253=AD202,IF($AN$4:$AN$253=AN202,IF($AE$4:$AE$253=AE202,IF($AP$4:$AP$253&gt;AP202,1,0),0),0),0))</f>
        <v>199</v>
      </c>
      <c r="AG202" s="60">
        <v>199</v>
      </c>
      <c r="AH202" s="94">
        <f t="shared" si="32"/>
        <v>0</v>
      </c>
      <c r="AI202" s="94">
        <f>AN202+AN203</f>
        <v>0</v>
      </c>
      <c r="AJ202" s="94">
        <f>AE202+AE203</f>
        <v>0</v>
      </c>
      <c r="AK202" s="20">
        <f t="array" ref="AK202">1+(SUM(IF($AH$4:$AH$253&gt;AH202,1,0))+SUM(IF($AH$4:$AH$253=AH202,IF($AI$4:$AI$253&gt;AI202,1,0),0))+SUM(IF($AH$4:$AH$253=AH202,IF($AI$4:$AI$253=AI202,IF($AJ$4:$AJ$253&lt;AJ202,1,0),0),0))+SUM(IF($AH$4:$AH$253=AH202,IF($AI$4:$AI$253=AI202,IF($AJ$4:$AJ$253=AJ202,IF($AQ$4:$AQ$253&gt;AQ202,1,0),0),0),0)))*2</f>
        <v>199</v>
      </c>
      <c r="AL202" s="60">
        <v>199</v>
      </c>
      <c r="AM202" s="61"/>
      <c r="AN202" s="60">
        <f t="shared" si="41"/>
        <v>0</v>
      </c>
      <c r="AO202" s="60">
        <f t="shared" si="42"/>
        <v>0</v>
      </c>
      <c r="AP202" s="65">
        <v>52</v>
      </c>
      <c r="AQ202" s="65">
        <v>52</v>
      </c>
    </row>
    <row r="203" spans="1:43" ht="13.7" customHeight="1" x14ac:dyDescent="0.2">
      <c r="A203" s="7">
        <v>200</v>
      </c>
      <c r="B203" s="24"/>
      <c r="C203" s="16"/>
      <c r="D203" s="28"/>
      <c r="E203" s="29"/>
      <c r="F203" s="9"/>
      <c r="G203" s="9"/>
      <c r="H203" s="9"/>
      <c r="I203" s="9">
        <f t="shared" si="33"/>
        <v>0</v>
      </c>
      <c r="J203" s="9"/>
      <c r="K203" s="9"/>
      <c r="L203" s="9"/>
      <c r="M203" s="9">
        <f t="shared" si="34"/>
        <v>0</v>
      </c>
      <c r="N203" s="9"/>
      <c r="O203" s="9"/>
      <c r="P203" s="9"/>
      <c r="Q203" s="9">
        <f t="shared" si="35"/>
        <v>0</v>
      </c>
      <c r="R203" s="9"/>
      <c r="S203" s="9"/>
      <c r="T203" s="9"/>
      <c r="U203" s="9">
        <f t="shared" si="36"/>
        <v>0</v>
      </c>
      <c r="V203" s="9"/>
      <c r="W203" s="9"/>
      <c r="X203" s="9"/>
      <c r="Y203" s="9">
        <f t="shared" si="37"/>
        <v>0</v>
      </c>
      <c r="Z203" s="9"/>
      <c r="AA203" s="9"/>
      <c r="AB203" s="9"/>
      <c r="AC203" s="9">
        <f t="shared" si="38"/>
        <v>0</v>
      </c>
      <c r="AD203" s="9">
        <f t="shared" si="39"/>
        <v>0</v>
      </c>
      <c r="AE203" s="9">
        <f t="shared" si="40"/>
        <v>0</v>
      </c>
      <c r="AF203" s="9">
        <f t="array" ref="AF203">1+COUNTIF($AD$4:$AD$253,"&gt;"&amp;AD203)+SUM(IF($AD$4:$AD$253=AD203,IF($AN$4:$AN$253&gt;AN203,1,0),0))+SUM(IF($AD$4:$AD$253=AD203,IF($AN$4:$AN$253=AN203,IF($AE$4:$AE$253&lt;AE203,1,0),0),0))+SUM(IF($AD$4:$AD$253=AD203,IF($AN$4:$AN$253=AN203,IF($AE$4:$AE$253=AE203,IF($AP$4:$AP$253&gt;AP203,1,0),0),0),0))</f>
        <v>200</v>
      </c>
      <c r="AG203" s="60">
        <v>200</v>
      </c>
      <c r="AH203" s="94"/>
      <c r="AI203" s="94"/>
      <c r="AJ203" s="94"/>
      <c r="AK203" s="20">
        <f>AK202+1</f>
        <v>200</v>
      </c>
      <c r="AL203" s="60">
        <v>200</v>
      </c>
      <c r="AM203" s="62"/>
      <c r="AN203" s="60">
        <f t="shared" si="41"/>
        <v>0</v>
      </c>
      <c r="AO203" s="60">
        <f t="shared" si="42"/>
        <v>0</v>
      </c>
      <c r="AP203" s="65">
        <v>51</v>
      </c>
    </row>
    <row r="204" spans="1:43" ht="13.7" customHeight="1" x14ac:dyDescent="0.2">
      <c r="A204" s="7">
        <v>201</v>
      </c>
      <c r="B204" s="25"/>
      <c r="C204" s="12"/>
      <c r="D204" s="28"/>
      <c r="E204" s="29"/>
      <c r="F204" s="9"/>
      <c r="G204" s="9"/>
      <c r="H204" s="9"/>
      <c r="I204" s="9">
        <f t="shared" si="33"/>
        <v>0</v>
      </c>
      <c r="J204" s="9"/>
      <c r="K204" s="9"/>
      <c r="L204" s="9"/>
      <c r="M204" s="9">
        <f t="shared" si="34"/>
        <v>0</v>
      </c>
      <c r="N204" s="9"/>
      <c r="O204" s="9"/>
      <c r="P204" s="9"/>
      <c r="Q204" s="9">
        <f t="shared" si="35"/>
        <v>0</v>
      </c>
      <c r="R204" s="9"/>
      <c r="S204" s="9"/>
      <c r="T204" s="9"/>
      <c r="U204" s="9">
        <f t="shared" si="36"/>
        <v>0</v>
      </c>
      <c r="V204" s="9"/>
      <c r="W204" s="9"/>
      <c r="X204" s="9"/>
      <c r="Y204" s="9">
        <f t="shared" si="37"/>
        <v>0</v>
      </c>
      <c r="Z204" s="9"/>
      <c r="AA204" s="9"/>
      <c r="AB204" s="9"/>
      <c r="AC204" s="9">
        <f t="shared" si="38"/>
        <v>0</v>
      </c>
      <c r="AD204" s="9">
        <f t="shared" si="39"/>
        <v>0</v>
      </c>
      <c r="AE204" s="9">
        <f t="shared" si="40"/>
        <v>0</v>
      </c>
      <c r="AF204" s="9">
        <f t="array" ref="AF204">1+COUNTIF($AD$4:$AD$253,"&gt;"&amp;AD204)+SUM(IF($AD$4:$AD$253=AD204,IF($AN$4:$AN$253&gt;AN204,1,0),0))+SUM(IF($AD$4:$AD$253=AD204,IF($AN$4:$AN$253=AN204,IF($AE$4:$AE$253&lt;AE204,1,0),0),0))+SUM(IF($AD$4:$AD$253=AD204,IF($AN$4:$AN$253=AN204,IF($AE$4:$AE$253=AE204,IF($AP$4:$AP$253&gt;AP204,1,0),0),0),0))</f>
        <v>201</v>
      </c>
      <c r="AG204" s="60">
        <v>201</v>
      </c>
      <c r="AH204" s="94">
        <f t="shared" si="32"/>
        <v>0</v>
      </c>
      <c r="AI204" s="94">
        <f>AN204+AN205</f>
        <v>0</v>
      </c>
      <c r="AJ204" s="94">
        <f>AE204+AE205</f>
        <v>0</v>
      </c>
      <c r="AK204" s="20">
        <f t="array" ref="AK204">1+(SUM(IF($AH$4:$AH$253&gt;AH204,1,0))+SUM(IF($AH$4:$AH$253=AH204,IF($AI$4:$AI$253&gt;AI204,1,0),0))+SUM(IF($AH$4:$AH$253=AH204,IF($AI$4:$AI$253=AI204,IF($AJ$4:$AJ$253&lt;AJ204,1,0),0),0))+SUM(IF($AH$4:$AH$253=AH204,IF($AI$4:$AI$253=AI204,IF($AJ$4:$AJ$253=AJ204,IF($AQ$4:$AQ$253&gt;AQ204,1,0),0),0),0)))*2</f>
        <v>201</v>
      </c>
      <c r="AL204" s="60">
        <v>201</v>
      </c>
      <c r="AM204" s="61"/>
      <c r="AN204" s="60">
        <f t="shared" si="41"/>
        <v>0</v>
      </c>
      <c r="AO204" s="60">
        <f t="shared" si="42"/>
        <v>0</v>
      </c>
      <c r="AP204" s="65">
        <v>50</v>
      </c>
      <c r="AQ204" s="65">
        <v>50</v>
      </c>
    </row>
    <row r="205" spans="1:43" ht="13.7" customHeight="1" x14ac:dyDescent="0.2">
      <c r="A205" s="7">
        <v>202</v>
      </c>
      <c r="B205" s="24"/>
      <c r="C205" s="16"/>
      <c r="D205" s="28"/>
      <c r="E205" s="29"/>
      <c r="F205" s="9"/>
      <c r="G205" s="9"/>
      <c r="H205" s="9"/>
      <c r="I205" s="9">
        <f t="shared" si="33"/>
        <v>0</v>
      </c>
      <c r="J205" s="9"/>
      <c r="K205" s="9"/>
      <c r="L205" s="9"/>
      <c r="M205" s="9">
        <f t="shared" si="34"/>
        <v>0</v>
      </c>
      <c r="N205" s="9"/>
      <c r="O205" s="9"/>
      <c r="P205" s="9"/>
      <c r="Q205" s="9">
        <f t="shared" si="35"/>
        <v>0</v>
      </c>
      <c r="R205" s="9"/>
      <c r="S205" s="9"/>
      <c r="T205" s="9"/>
      <c r="U205" s="9">
        <f t="shared" si="36"/>
        <v>0</v>
      </c>
      <c r="V205" s="9"/>
      <c r="W205" s="9"/>
      <c r="X205" s="9"/>
      <c r="Y205" s="9">
        <f t="shared" si="37"/>
        <v>0</v>
      </c>
      <c r="Z205" s="9"/>
      <c r="AA205" s="9"/>
      <c r="AB205" s="9"/>
      <c r="AC205" s="9">
        <f t="shared" si="38"/>
        <v>0</v>
      </c>
      <c r="AD205" s="9">
        <f t="shared" si="39"/>
        <v>0</v>
      </c>
      <c r="AE205" s="9">
        <f t="shared" si="40"/>
        <v>0</v>
      </c>
      <c r="AF205" s="9">
        <f t="array" ref="AF205">1+COUNTIF($AD$4:$AD$253,"&gt;"&amp;AD205)+SUM(IF($AD$4:$AD$253=AD205,IF($AN$4:$AN$253&gt;AN205,1,0),0))+SUM(IF($AD$4:$AD$253=AD205,IF($AN$4:$AN$253=AN205,IF($AE$4:$AE$253&lt;AE205,1,0),0),0))+SUM(IF($AD$4:$AD$253=AD205,IF($AN$4:$AN$253=AN205,IF($AE$4:$AE$253=AE205,IF($AP$4:$AP$253&gt;AP205,1,0),0),0),0))</f>
        <v>202</v>
      </c>
      <c r="AG205" s="60">
        <v>202</v>
      </c>
      <c r="AH205" s="94"/>
      <c r="AI205" s="94"/>
      <c r="AJ205" s="94"/>
      <c r="AK205" s="20">
        <f>AK204+1</f>
        <v>202</v>
      </c>
      <c r="AL205" s="60">
        <v>202</v>
      </c>
      <c r="AM205" s="62"/>
      <c r="AN205" s="60">
        <f t="shared" si="41"/>
        <v>0</v>
      </c>
      <c r="AO205" s="60">
        <f t="shared" si="42"/>
        <v>0</v>
      </c>
      <c r="AP205" s="65">
        <v>49</v>
      </c>
    </row>
    <row r="206" spans="1:43" ht="13.7" customHeight="1" x14ac:dyDescent="0.2">
      <c r="A206" s="7">
        <v>203</v>
      </c>
      <c r="B206" s="25"/>
      <c r="C206" s="12"/>
      <c r="D206" s="28"/>
      <c r="E206" s="29"/>
      <c r="F206" s="9"/>
      <c r="G206" s="9"/>
      <c r="H206" s="9"/>
      <c r="I206" s="9">
        <f t="shared" si="33"/>
        <v>0</v>
      </c>
      <c r="J206" s="9"/>
      <c r="K206" s="9"/>
      <c r="L206" s="9"/>
      <c r="M206" s="9">
        <f t="shared" si="34"/>
        <v>0</v>
      </c>
      <c r="N206" s="9"/>
      <c r="O206" s="9"/>
      <c r="P206" s="9"/>
      <c r="Q206" s="9">
        <f t="shared" si="35"/>
        <v>0</v>
      </c>
      <c r="R206" s="9"/>
      <c r="S206" s="9"/>
      <c r="T206" s="9"/>
      <c r="U206" s="9">
        <f t="shared" si="36"/>
        <v>0</v>
      </c>
      <c r="V206" s="9"/>
      <c r="W206" s="9"/>
      <c r="X206" s="9"/>
      <c r="Y206" s="9">
        <f t="shared" si="37"/>
        <v>0</v>
      </c>
      <c r="Z206" s="9"/>
      <c r="AA206" s="9"/>
      <c r="AB206" s="9"/>
      <c r="AC206" s="9">
        <f t="shared" si="38"/>
        <v>0</v>
      </c>
      <c r="AD206" s="9">
        <f t="shared" si="39"/>
        <v>0</v>
      </c>
      <c r="AE206" s="9">
        <f t="shared" si="40"/>
        <v>0</v>
      </c>
      <c r="AF206" s="9">
        <f t="array" ref="AF206">1+COUNTIF($AD$4:$AD$253,"&gt;"&amp;AD206)+SUM(IF($AD$4:$AD$253=AD206,IF($AN$4:$AN$253&gt;AN206,1,0),0))+SUM(IF($AD$4:$AD$253=AD206,IF($AN$4:$AN$253=AN206,IF($AE$4:$AE$253&lt;AE206,1,0),0),0))+SUM(IF($AD$4:$AD$253=AD206,IF($AN$4:$AN$253=AN206,IF($AE$4:$AE$253=AE206,IF($AP$4:$AP$253&gt;AP206,1,0),0),0),0))</f>
        <v>203</v>
      </c>
      <c r="AG206" s="60">
        <v>203</v>
      </c>
      <c r="AH206" s="94">
        <f t="shared" ref="AH206:AH252" si="43">AD206+AD207</f>
        <v>0</v>
      </c>
      <c r="AI206" s="94">
        <f>AN206+AN207</f>
        <v>0</v>
      </c>
      <c r="AJ206" s="94">
        <f>AE206+AE207</f>
        <v>0</v>
      </c>
      <c r="AK206" s="20">
        <f t="array" ref="AK206">1+(SUM(IF($AH$4:$AH$253&gt;AH206,1,0))+SUM(IF($AH$4:$AH$253=AH206,IF($AI$4:$AI$253&gt;AI206,1,0),0))+SUM(IF($AH$4:$AH$253=AH206,IF($AI$4:$AI$253=AI206,IF($AJ$4:$AJ$253&lt;AJ206,1,0),0),0))+SUM(IF($AH$4:$AH$253=AH206,IF($AI$4:$AI$253=AI206,IF($AJ$4:$AJ$253=AJ206,IF($AQ$4:$AQ$253&gt;AQ206,1,0),0),0),0)))*2</f>
        <v>203</v>
      </c>
      <c r="AL206" s="60">
        <v>203</v>
      </c>
      <c r="AM206" s="61"/>
      <c r="AN206" s="60">
        <f t="shared" si="41"/>
        <v>0</v>
      </c>
      <c r="AO206" s="60">
        <f t="shared" si="42"/>
        <v>0</v>
      </c>
      <c r="AP206" s="65">
        <v>48</v>
      </c>
      <c r="AQ206" s="65">
        <v>48</v>
      </c>
    </row>
    <row r="207" spans="1:43" ht="13.7" customHeight="1" x14ac:dyDescent="0.2">
      <c r="A207" s="7">
        <v>204</v>
      </c>
      <c r="B207" s="24"/>
      <c r="C207" s="16"/>
      <c r="D207" s="28"/>
      <c r="E207" s="29"/>
      <c r="F207" s="9"/>
      <c r="G207" s="9"/>
      <c r="H207" s="9"/>
      <c r="I207" s="9">
        <f t="shared" si="33"/>
        <v>0</v>
      </c>
      <c r="J207" s="9"/>
      <c r="K207" s="9"/>
      <c r="L207" s="9"/>
      <c r="M207" s="9">
        <f t="shared" si="34"/>
        <v>0</v>
      </c>
      <c r="N207" s="9"/>
      <c r="O207" s="9"/>
      <c r="P207" s="9"/>
      <c r="Q207" s="9">
        <f t="shared" si="35"/>
        <v>0</v>
      </c>
      <c r="R207" s="9"/>
      <c r="S207" s="9"/>
      <c r="T207" s="9"/>
      <c r="U207" s="9">
        <f t="shared" si="36"/>
        <v>0</v>
      </c>
      <c r="V207" s="9"/>
      <c r="W207" s="9"/>
      <c r="X207" s="9"/>
      <c r="Y207" s="9">
        <f t="shared" si="37"/>
        <v>0</v>
      </c>
      <c r="Z207" s="9"/>
      <c r="AA207" s="9"/>
      <c r="AB207" s="9"/>
      <c r="AC207" s="9">
        <f t="shared" si="38"/>
        <v>0</v>
      </c>
      <c r="AD207" s="9">
        <f t="shared" si="39"/>
        <v>0</v>
      </c>
      <c r="AE207" s="9">
        <f t="shared" si="40"/>
        <v>0</v>
      </c>
      <c r="AF207" s="9">
        <f t="array" ref="AF207">1+COUNTIF($AD$4:$AD$253,"&gt;"&amp;AD207)+SUM(IF($AD$4:$AD$253=AD207,IF($AN$4:$AN$253&gt;AN207,1,0),0))+SUM(IF($AD$4:$AD$253=AD207,IF($AN$4:$AN$253=AN207,IF($AE$4:$AE$253&lt;AE207,1,0),0),0))+SUM(IF($AD$4:$AD$253=AD207,IF($AN$4:$AN$253=AN207,IF($AE$4:$AE$253=AE207,IF($AP$4:$AP$253&gt;AP207,1,0),0),0),0))</f>
        <v>204</v>
      </c>
      <c r="AG207" s="60">
        <v>204</v>
      </c>
      <c r="AH207" s="94"/>
      <c r="AI207" s="94"/>
      <c r="AJ207" s="94"/>
      <c r="AK207" s="20">
        <f>AK206+1</f>
        <v>204</v>
      </c>
      <c r="AL207" s="60">
        <v>204</v>
      </c>
      <c r="AM207" s="62"/>
      <c r="AN207" s="60">
        <f t="shared" si="41"/>
        <v>0</v>
      </c>
      <c r="AO207" s="60">
        <f t="shared" si="42"/>
        <v>0</v>
      </c>
      <c r="AP207" s="65">
        <v>47</v>
      </c>
    </row>
    <row r="208" spans="1:43" ht="13.7" customHeight="1" x14ac:dyDescent="0.2">
      <c r="A208" s="7">
        <v>205</v>
      </c>
      <c r="B208" s="15"/>
      <c r="C208" s="12"/>
      <c r="D208" s="13"/>
      <c r="E208" s="14"/>
      <c r="F208" s="9"/>
      <c r="G208" s="9"/>
      <c r="H208" s="9"/>
      <c r="I208" s="9">
        <f t="shared" si="33"/>
        <v>0</v>
      </c>
      <c r="J208" s="9"/>
      <c r="K208" s="9"/>
      <c r="L208" s="9"/>
      <c r="M208" s="9">
        <f t="shared" si="34"/>
        <v>0</v>
      </c>
      <c r="N208" s="9"/>
      <c r="O208" s="9"/>
      <c r="P208" s="9"/>
      <c r="Q208" s="9">
        <f t="shared" si="35"/>
        <v>0</v>
      </c>
      <c r="R208" s="9"/>
      <c r="S208" s="9"/>
      <c r="T208" s="9"/>
      <c r="U208" s="9">
        <f t="shared" si="36"/>
        <v>0</v>
      </c>
      <c r="V208" s="9"/>
      <c r="W208" s="9"/>
      <c r="X208" s="9"/>
      <c r="Y208" s="9">
        <f t="shared" si="37"/>
        <v>0</v>
      </c>
      <c r="Z208" s="9"/>
      <c r="AA208" s="9"/>
      <c r="AB208" s="9"/>
      <c r="AC208" s="9">
        <f t="shared" si="38"/>
        <v>0</v>
      </c>
      <c r="AD208" s="9">
        <f t="shared" si="39"/>
        <v>0</v>
      </c>
      <c r="AE208" s="9">
        <f t="shared" si="40"/>
        <v>0</v>
      </c>
      <c r="AF208" s="9">
        <f t="array" ref="AF208">1+COUNTIF($AD$4:$AD$253,"&gt;"&amp;AD208)+SUM(IF($AD$4:$AD$253=AD208,IF($AN$4:$AN$253&gt;AN208,1,0),0))+SUM(IF($AD$4:$AD$253=AD208,IF($AN$4:$AN$253=AN208,IF($AE$4:$AE$253&lt;AE208,1,0),0),0))+SUM(IF($AD$4:$AD$253=AD208,IF($AN$4:$AN$253=AN208,IF($AE$4:$AE$253=AE208,IF($AP$4:$AP$253&gt;AP208,1,0),0),0),0))</f>
        <v>205</v>
      </c>
      <c r="AG208" s="60">
        <v>205</v>
      </c>
      <c r="AH208" s="94">
        <f t="shared" si="43"/>
        <v>0</v>
      </c>
      <c r="AI208" s="94">
        <f>AN208+AN209</f>
        <v>0</v>
      </c>
      <c r="AJ208" s="94">
        <f>AE208+AE209</f>
        <v>0</v>
      </c>
      <c r="AK208" s="20">
        <f t="array" ref="AK208">1+(SUM(IF($AH$4:$AH$253&gt;AH208,1,0))+SUM(IF($AH$4:$AH$253=AH208,IF($AI$4:$AI$253&gt;AI208,1,0),0))+SUM(IF($AH$4:$AH$253=AH208,IF($AI$4:$AI$253=AI208,IF($AJ$4:$AJ$253&lt;AJ208,1,0),0),0))+SUM(IF($AH$4:$AH$253=AH208,IF($AI$4:$AI$253=AI208,IF($AJ$4:$AJ$253=AJ208,IF($AQ$4:$AQ$253&gt;AQ208,1,0),0),0),0)))*2</f>
        <v>205</v>
      </c>
      <c r="AL208" s="60">
        <v>205</v>
      </c>
      <c r="AM208" s="61"/>
      <c r="AN208" s="60">
        <f t="shared" si="41"/>
        <v>0</v>
      </c>
      <c r="AO208" s="60">
        <f t="shared" si="42"/>
        <v>0</v>
      </c>
      <c r="AP208" s="65">
        <v>46</v>
      </c>
      <c r="AQ208" s="65">
        <v>46</v>
      </c>
    </row>
    <row r="209" spans="1:43" ht="13.7" customHeight="1" x14ac:dyDescent="0.2">
      <c r="A209" s="7">
        <v>206</v>
      </c>
      <c r="B209" s="11"/>
      <c r="C209" s="16"/>
      <c r="D209" s="17"/>
      <c r="E209" s="14"/>
      <c r="F209" s="9"/>
      <c r="G209" s="9"/>
      <c r="H209" s="9"/>
      <c r="I209" s="9">
        <f t="shared" si="33"/>
        <v>0</v>
      </c>
      <c r="J209" s="9"/>
      <c r="K209" s="9"/>
      <c r="L209" s="9"/>
      <c r="M209" s="9">
        <f t="shared" si="34"/>
        <v>0</v>
      </c>
      <c r="N209" s="9"/>
      <c r="O209" s="9"/>
      <c r="P209" s="9"/>
      <c r="Q209" s="9">
        <f t="shared" si="35"/>
        <v>0</v>
      </c>
      <c r="R209" s="9"/>
      <c r="S209" s="9"/>
      <c r="T209" s="9"/>
      <c r="U209" s="9">
        <f t="shared" si="36"/>
        <v>0</v>
      </c>
      <c r="V209" s="9"/>
      <c r="W209" s="9"/>
      <c r="X209" s="9"/>
      <c r="Y209" s="9">
        <f t="shared" si="37"/>
        <v>0</v>
      </c>
      <c r="Z209" s="9"/>
      <c r="AA209" s="9"/>
      <c r="AB209" s="9"/>
      <c r="AC209" s="9">
        <f t="shared" si="38"/>
        <v>0</v>
      </c>
      <c r="AD209" s="9">
        <f t="shared" si="39"/>
        <v>0</v>
      </c>
      <c r="AE209" s="9">
        <f t="shared" si="40"/>
        <v>0</v>
      </c>
      <c r="AF209" s="9">
        <f t="array" ref="AF209">1+COUNTIF($AD$4:$AD$253,"&gt;"&amp;AD209)+SUM(IF($AD$4:$AD$253=AD209,IF($AN$4:$AN$253&gt;AN209,1,0),0))+SUM(IF($AD$4:$AD$253=AD209,IF($AN$4:$AN$253=AN209,IF($AE$4:$AE$253&lt;AE209,1,0),0),0))+SUM(IF($AD$4:$AD$253=AD209,IF($AN$4:$AN$253=AN209,IF($AE$4:$AE$253=AE209,IF($AP$4:$AP$253&gt;AP209,1,0),0),0),0))</f>
        <v>206</v>
      </c>
      <c r="AG209" s="60">
        <v>206</v>
      </c>
      <c r="AH209" s="94"/>
      <c r="AI209" s="94"/>
      <c r="AJ209" s="94"/>
      <c r="AK209" s="20">
        <f>AK208+1</f>
        <v>206</v>
      </c>
      <c r="AL209" s="60">
        <v>206</v>
      </c>
      <c r="AM209" s="62"/>
      <c r="AN209" s="60">
        <f t="shared" si="41"/>
        <v>0</v>
      </c>
      <c r="AO209" s="60">
        <f t="shared" si="42"/>
        <v>0</v>
      </c>
      <c r="AP209" s="65">
        <v>45</v>
      </c>
    </row>
    <row r="210" spans="1:43" ht="13.7" customHeight="1" x14ac:dyDescent="0.2">
      <c r="A210" s="7">
        <v>207</v>
      </c>
      <c r="B210" s="15"/>
      <c r="C210" s="12"/>
      <c r="D210" s="13"/>
      <c r="E210" s="14"/>
      <c r="F210" s="9"/>
      <c r="G210" s="9"/>
      <c r="H210" s="9"/>
      <c r="I210" s="9">
        <f t="shared" si="33"/>
        <v>0</v>
      </c>
      <c r="J210" s="9"/>
      <c r="K210" s="9"/>
      <c r="L210" s="9"/>
      <c r="M210" s="9">
        <f t="shared" si="34"/>
        <v>0</v>
      </c>
      <c r="N210" s="9"/>
      <c r="O210" s="9"/>
      <c r="P210" s="9"/>
      <c r="Q210" s="9">
        <f t="shared" si="35"/>
        <v>0</v>
      </c>
      <c r="R210" s="9"/>
      <c r="S210" s="9"/>
      <c r="T210" s="9"/>
      <c r="U210" s="9">
        <f t="shared" si="36"/>
        <v>0</v>
      </c>
      <c r="V210" s="9"/>
      <c r="W210" s="9"/>
      <c r="X210" s="9"/>
      <c r="Y210" s="9">
        <f t="shared" si="37"/>
        <v>0</v>
      </c>
      <c r="Z210" s="9"/>
      <c r="AA210" s="9"/>
      <c r="AB210" s="9"/>
      <c r="AC210" s="9">
        <f t="shared" si="38"/>
        <v>0</v>
      </c>
      <c r="AD210" s="9">
        <f t="shared" si="39"/>
        <v>0</v>
      </c>
      <c r="AE210" s="9">
        <f t="shared" si="40"/>
        <v>0</v>
      </c>
      <c r="AF210" s="9">
        <f t="array" ref="AF210">1+COUNTIF($AD$4:$AD$253,"&gt;"&amp;AD210)+SUM(IF($AD$4:$AD$253=AD210,IF($AN$4:$AN$253&gt;AN210,1,0),0))+SUM(IF($AD$4:$AD$253=AD210,IF($AN$4:$AN$253=AN210,IF($AE$4:$AE$253&lt;AE210,1,0),0),0))+SUM(IF($AD$4:$AD$253=AD210,IF($AN$4:$AN$253=AN210,IF($AE$4:$AE$253=AE210,IF($AP$4:$AP$253&gt;AP210,1,0),0),0),0))</f>
        <v>207</v>
      </c>
      <c r="AG210" s="60">
        <v>207</v>
      </c>
      <c r="AH210" s="94">
        <f t="shared" si="43"/>
        <v>0</v>
      </c>
      <c r="AI210" s="94">
        <f>AN210+AN211</f>
        <v>0</v>
      </c>
      <c r="AJ210" s="94">
        <f>AE210+AE211</f>
        <v>0</v>
      </c>
      <c r="AK210" s="20">
        <f t="array" ref="AK210">1+(SUM(IF($AH$4:$AH$253&gt;AH210,1,0))+SUM(IF($AH$4:$AH$253=AH210,IF($AI$4:$AI$253&gt;AI210,1,0),0))+SUM(IF($AH$4:$AH$253=AH210,IF($AI$4:$AI$253=AI210,IF($AJ$4:$AJ$253&lt;AJ210,1,0),0),0))+SUM(IF($AH$4:$AH$253=AH210,IF($AI$4:$AI$253=AI210,IF($AJ$4:$AJ$253=AJ210,IF($AQ$4:$AQ$253&gt;AQ210,1,0),0),0),0)))*2</f>
        <v>207</v>
      </c>
      <c r="AL210" s="60">
        <v>207</v>
      </c>
      <c r="AM210" s="61"/>
      <c r="AN210" s="60">
        <f t="shared" si="41"/>
        <v>0</v>
      </c>
      <c r="AO210" s="60">
        <f t="shared" si="42"/>
        <v>0</v>
      </c>
      <c r="AP210" s="65">
        <v>44</v>
      </c>
      <c r="AQ210" s="65">
        <v>44</v>
      </c>
    </row>
    <row r="211" spans="1:43" ht="13.7" customHeight="1" x14ac:dyDescent="0.2">
      <c r="A211" s="7">
        <v>208</v>
      </c>
      <c r="B211" s="11"/>
      <c r="C211" s="16"/>
      <c r="D211" s="17"/>
      <c r="E211" s="14"/>
      <c r="F211" s="9"/>
      <c r="G211" s="9"/>
      <c r="H211" s="9"/>
      <c r="I211" s="9">
        <f t="shared" si="33"/>
        <v>0</v>
      </c>
      <c r="J211" s="9"/>
      <c r="K211" s="9"/>
      <c r="L211" s="9"/>
      <c r="M211" s="9">
        <f t="shared" si="34"/>
        <v>0</v>
      </c>
      <c r="N211" s="9"/>
      <c r="O211" s="9"/>
      <c r="P211" s="9"/>
      <c r="Q211" s="9">
        <f t="shared" si="35"/>
        <v>0</v>
      </c>
      <c r="R211" s="9"/>
      <c r="S211" s="9"/>
      <c r="T211" s="9"/>
      <c r="U211" s="9">
        <f t="shared" si="36"/>
        <v>0</v>
      </c>
      <c r="V211" s="9"/>
      <c r="W211" s="9"/>
      <c r="X211" s="9"/>
      <c r="Y211" s="9">
        <f t="shared" si="37"/>
        <v>0</v>
      </c>
      <c r="Z211" s="9"/>
      <c r="AA211" s="9"/>
      <c r="AB211" s="9"/>
      <c r="AC211" s="9">
        <f t="shared" si="38"/>
        <v>0</v>
      </c>
      <c r="AD211" s="9">
        <f t="shared" si="39"/>
        <v>0</v>
      </c>
      <c r="AE211" s="9">
        <f t="shared" si="40"/>
        <v>0</v>
      </c>
      <c r="AF211" s="9">
        <f t="array" ref="AF211">1+COUNTIF($AD$4:$AD$253,"&gt;"&amp;AD211)+SUM(IF($AD$4:$AD$253=AD211,IF($AN$4:$AN$253&gt;AN211,1,0),0))+SUM(IF($AD$4:$AD$253=AD211,IF($AN$4:$AN$253=AN211,IF($AE$4:$AE$253&lt;AE211,1,0),0),0))+SUM(IF($AD$4:$AD$253=AD211,IF($AN$4:$AN$253=AN211,IF($AE$4:$AE$253=AE211,IF($AP$4:$AP$253&gt;AP211,1,0),0),0),0))</f>
        <v>208</v>
      </c>
      <c r="AG211" s="60">
        <v>208</v>
      </c>
      <c r="AH211" s="94"/>
      <c r="AI211" s="94"/>
      <c r="AJ211" s="94"/>
      <c r="AK211" s="20">
        <f>AK210+1</f>
        <v>208</v>
      </c>
      <c r="AL211" s="60">
        <v>208</v>
      </c>
      <c r="AM211" s="62"/>
      <c r="AN211" s="60">
        <f t="shared" si="41"/>
        <v>0</v>
      </c>
      <c r="AO211" s="60">
        <f t="shared" si="42"/>
        <v>0</v>
      </c>
      <c r="AP211" s="65">
        <v>43</v>
      </c>
    </row>
    <row r="212" spans="1:43" ht="13.7" customHeight="1" x14ac:dyDescent="0.2">
      <c r="A212" s="7">
        <v>209</v>
      </c>
      <c r="B212" s="15"/>
      <c r="C212" s="12"/>
      <c r="D212" s="13"/>
      <c r="E212" s="14"/>
      <c r="F212" s="9"/>
      <c r="G212" s="9"/>
      <c r="H212" s="9"/>
      <c r="I212" s="9">
        <f t="shared" si="33"/>
        <v>0</v>
      </c>
      <c r="J212" s="9"/>
      <c r="K212" s="9"/>
      <c r="L212" s="9"/>
      <c r="M212" s="9">
        <f t="shared" si="34"/>
        <v>0</v>
      </c>
      <c r="N212" s="9"/>
      <c r="O212" s="9"/>
      <c r="P212" s="9"/>
      <c r="Q212" s="9">
        <f t="shared" si="35"/>
        <v>0</v>
      </c>
      <c r="R212" s="9"/>
      <c r="S212" s="9"/>
      <c r="T212" s="9"/>
      <c r="U212" s="9">
        <f t="shared" si="36"/>
        <v>0</v>
      </c>
      <c r="V212" s="9"/>
      <c r="W212" s="9"/>
      <c r="X212" s="9"/>
      <c r="Y212" s="9">
        <f t="shared" si="37"/>
        <v>0</v>
      </c>
      <c r="Z212" s="9"/>
      <c r="AA212" s="9"/>
      <c r="AB212" s="9"/>
      <c r="AC212" s="9">
        <f t="shared" si="38"/>
        <v>0</v>
      </c>
      <c r="AD212" s="9">
        <f t="shared" si="39"/>
        <v>0</v>
      </c>
      <c r="AE212" s="9">
        <f t="shared" si="40"/>
        <v>0</v>
      </c>
      <c r="AF212" s="9">
        <f t="array" ref="AF212">1+COUNTIF($AD$4:$AD$253,"&gt;"&amp;AD212)+SUM(IF($AD$4:$AD$253=AD212,IF($AN$4:$AN$253&gt;AN212,1,0),0))+SUM(IF($AD$4:$AD$253=AD212,IF($AN$4:$AN$253=AN212,IF($AE$4:$AE$253&lt;AE212,1,0),0),0))+SUM(IF($AD$4:$AD$253=AD212,IF($AN$4:$AN$253=AN212,IF($AE$4:$AE$253=AE212,IF($AP$4:$AP$253&gt;AP212,1,0),0),0),0))</f>
        <v>209</v>
      </c>
      <c r="AG212" s="60">
        <v>209</v>
      </c>
      <c r="AH212" s="94">
        <f t="shared" si="43"/>
        <v>0</v>
      </c>
      <c r="AI212" s="94">
        <f>AN212+AN213</f>
        <v>0</v>
      </c>
      <c r="AJ212" s="94">
        <f>AE212+AE213</f>
        <v>0</v>
      </c>
      <c r="AK212" s="20">
        <f t="array" ref="AK212">1+(SUM(IF($AH$4:$AH$253&gt;AH212,1,0))+SUM(IF($AH$4:$AH$253=AH212,IF($AI$4:$AI$253&gt;AI212,1,0),0))+SUM(IF($AH$4:$AH$253=AH212,IF($AI$4:$AI$253=AI212,IF($AJ$4:$AJ$253&lt;AJ212,1,0),0),0))+SUM(IF($AH$4:$AH$253=AH212,IF($AI$4:$AI$253=AI212,IF($AJ$4:$AJ$253=AJ212,IF($AQ$4:$AQ$253&gt;AQ212,1,0),0),0),0)))*2</f>
        <v>209</v>
      </c>
      <c r="AL212" s="60">
        <v>209</v>
      </c>
      <c r="AM212" s="61"/>
      <c r="AN212" s="60">
        <f t="shared" si="41"/>
        <v>0</v>
      </c>
      <c r="AO212" s="60">
        <f t="shared" si="42"/>
        <v>0</v>
      </c>
      <c r="AP212" s="65">
        <v>42</v>
      </c>
      <c r="AQ212" s="65">
        <v>42</v>
      </c>
    </row>
    <row r="213" spans="1:43" ht="13.7" customHeight="1" x14ac:dyDescent="0.2">
      <c r="A213" s="7">
        <v>210</v>
      </c>
      <c r="B213" s="11"/>
      <c r="C213" s="16"/>
      <c r="D213" s="17"/>
      <c r="E213" s="14"/>
      <c r="F213" s="9"/>
      <c r="G213" s="9"/>
      <c r="H213" s="9"/>
      <c r="I213" s="9">
        <f t="shared" si="33"/>
        <v>0</v>
      </c>
      <c r="J213" s="9"/>
      <c r="K213" s="9"/>
      <c r="L213" s="9"/>
      <c r="M213" s="9">
        <f t="shared" si="34"/>
        <v>0</v>
      </c>
      <c r="N213" s="9"/>
      <c r="O213" s="9"/>
      <c r="P213" s="9"/>
      <c r="Q213" s="9">
        <f t="shared" si="35"/>
        <v>0</v>
      </c>
      <c r="R213" s="9"/>
      <c r="S213" s="9"/>
      <c r="T213" s="9"/>
      <c r="U213" s="9">
        <f t="shared" si="36"/>
        <v>0</v>
      </c>
      <c r="V213" s="9"/>
      <c r="W213" s="9"/>
      <c r="X213" s="9"/>
      <c r="Y213" s="9">
        <f t="shared" si="37"/>
        <v>0</v>
      </c>
      <c r="Z213" s="9"/>
      <c r="AA213" s="9"/>
      <c r="AB213" s="9"/>
      <c r="AC213" s="9">
        <f t="shared" si="38"/>
        <v>0</v>
      </c>
      <c r="AD213" s="9">
        <f t="shared" si="39"/>
        <v>0</v>
      </c>
      <c r="AE213" s="9">
        <f t="shared" si="40"/>
        <v>0</v>
      </c>
      <c r="AF213" s="9">
        <f t="array" ref="AF213">1+COUNTIF($AD$4:$AD$253,"&gt;"&amp;AD213)+SUM(IF($AD$4:$AD$253=AD213,IF($AN$4:$AN$253&gt;AN213,1,0),0))+SUM(IF($AD$4:$AD$253=AD213,IF($AN$4:$AN$253=AN213,IF($AE$4:$AE$253&lt;AE213,1,0),0),0))+SUM(IF($AD$4:$AD$253=AD213,IF($AN$4:$AN$253=AN213,IF($AE$4:$AE$253=AE213,IF($AP$4:$AP$253&gt;AP213,1,0),0),0),0))</f>
        <v>210</v>
      </c>
      <c r="AG213" s="60">
        <v>210</v>
      </c>
      <c r="AH213" s="94"/>
      <c r="AI213" s="94"/>
      <c r="AJ213" s="94"/>
      <c r="AK213" s="20">
        <f>AK212+1</f>
        <v>210</v>
      </c>
      <c r="AL213" s="60">
        <v>210</v>
      </c>
      <c r="AM213" s="62"/>
      <c r="AN213" s="60">
        <f t="shared" si="41"/>
        <v>0</v>
      </c>
      <c r="AO213" s="60">
        <f t="shared" si="42"/>
        <v>0</v>
      </c>
      <c r="AP213" s="65">
        <v>41</v>
      </c>
    </row>
    <row r="214" spans="1:43" ht="13.7" customHeight="1" x14ac:dyDescent="0.2">
      <c r="A214" s="7">
        <v>211</v>
      </c>
      <c r="B214" s="15"/>
      <c r="C214" s="12"/>
      <c r="D214" s="13"/>
      <c r="E214" s="14"/>
      <c r="F214" s="9"/>
      <c r="G214" s="9"/>
      <c r="H214" s="9"/>
      <c r="I214" s="9">
        <f t="shared" si="33"/>
        <v>0</v>
      </c>
      <c r="J214" s="9"/>
      <c r="K214" s="9"/>
      <c r="L214" s="9"/>
      <c r="M214" s="9">
        <f t="shared" si="34"/>
        <v>0</v>
      </c>
      <c r="N214" s="9"/>
      <c r="O214" s="9"/>
      <c r="P214" s="9"/>
      <c r="Q214" s="9">
        <f t="shared" si="35"/>
        <v>0</v>
      </c>
      <c r="R214" s="9"/>
      <c r="S214" s="9"/>
      <c r="T214" s="9"/>
      <c r="U214" s="9">
        <f t="shared" si="36"/>
        <v>0</v>
      </c>
      <c r="V214" s="9"/>
      <c r="W214" s="9"/>
      <c r="X214" s="9"/>
      <c r="Y214" s="9">
        <f t="shared" si="37"/>
        <v>0</v>
      </c>
      <c r="Z214" s="9"/>
      <c r="AA214" s="9"/>
      <c r="AB214" s="9"/>
      <c r="AC214" s="9">
        <f t="shared" si="38"/>
        <v>0</v>
      </c>
      <c r="AD214" s="9">
        <f t="shared" si="39"/>
        <v>0</v>
      </c>
      <c r="AE214" s="9">
        <f t="shared" si="40"/>
        <v>0</v>
      </c>
      <c r="AF214" s="9">
        <f t="array" ref="AF214">1+COUNTIF($AD$4:$AD$253,"&gt;"&amp;AD214)+SUM(IF($AD$4:$AD$253=AD214,IF($AN$4:$AN$253&gt;AN214,1,0),0))+SUM(IF($AD$4:$AD$253=AD214,IF($AN$4:$AN$253=AN214,IF($AE$4:$AE$253&lt;AE214,1,0),0),0))+SUM(IF($AD$4:$AD$253=AD214,IF($AN$4:$AN$253=AN214,IF($AE$4:$AE$253=AE214,IF($AP$4:$AP$253&gt;AP214,1,0),0),0),0))</f>
        <v>211</v>
      </c>
      <c r="AG214" s="60">
        <v>211</v>
      </c>
      <c r="AH214" s="94">
        <f t="shared" si="43"/>
        <v>0</v>
      </c>
      <c r="AI214" s="94">
        <f>AN214+AN215</f>
        <v>0</v>
      </c>
      <c r="AJ214" s="94">
        <f>AE214+AE215</f>
        <v>0</v>
      </c>
      <c r="AK214" s="20">
        <f t="array" ref="AK214">1+(SUM(IF($AH$4:$AH$253&gt;AH214,1,0))+SUM(IF($AH$4:$AH$253=AH214,IF($AI$4:$AI$253&gt;AI214,1,0),0))+SUM(IF($AH$4:$AH$253=AH214,IF($AI$4:$AI$253=AI214,IF($AJ$4:$AJ$253&lt;AJ214,1,0),0),0))+SUM(IF($AH$4:$AH$253=AH214,IF($AI$4:$AI$253=AI214,IF($AJ$4:$AJ$253=AJ214,IF($AQ$4:$AQ$253&gt;AQ214,1,0),0),0),0)))*2</f>
        <v>211</v>
      </c>
      <c r="AL214" s="60">
        <v>211</v>
      </c>
      <c r="AM214" s="61"/>
      <c r="AN214" s="60">
        <f t="shared" si="41"/>
        <v>0</v>
      </c>
      <c r="AO214" s="60">
        <f t="shared" si="42"/>
        <v>0</v>
      </c>
      <c r="AP214" s="65">
        <v>40</v>
      </c>
      <c r="AQ214" s="65">
        <v>40</v>
      </c>
    </row>
    <row r="215" spans="1:43" ht="13.7" customHeight="1" x14ac:dyDescent="0.2">
      <c r="A215" s="7">
        <v>212</v>
      </c>
      <c r="B215" s="11"/>
      <c r="C215" s="16"/>
      <c r="D215" s="17"/>
      <c r="E215" s="14"/>
      <c r="F215" s="9"/>
      <c r="G215" s="9"/>
      <c r="H215" s="9"/>
      <c r="I215" s="9">
        <f t="shared" si="33"/>
        <v>0</v>
      </c>
      <c r="J215" s="9"/>
      <c r="K215" s="9"/>
      <c r="L215" s="9"/>
      <c r="M215" s="9">
        <f t="shared" si="34"/>
        <v>0</v>
      </c>
      <c r="N215" s="9"/>
      <c r="O215" s="9"/>
      <c r="P215" s="9"/>
      <c r="Q215" s="9">
        <f t="shared" si="35"/>
        <v>0</v>
      </c>
      <c r="R215" s="9"/>
      <c r="S215" s="9"/>
      <c r="T215" s="9"/>
      <c r="U215" s="9">
        <f t="shared" si="36"/>
        <v>0</v>
      </c>
      <c r="V215" s="9"/>
      <c r="W215" s="9"/>
      <c r="X215" s="9"/>
      <c r="Y215" s="9">
        <f t="shared" si="37"/>
        <v>0</v>
      </c>
      <c r="Z215" s="9"/>
      <c r="AA215" s="9"/>
      <c r="AB215" s="9"/>
      <c r="AC215" s="9">
        <f t="shared" si="38"/>
        <v>0</v>
      </c>
      <c r="AD215" s="9">
        <f t="shared" si="39"/>
        <v>0</v>
      </c>
      <c r="AE215" s="9">
        <f t="shared" si="40"/>
        <v>0</v>
      </c>
      <c r="AF215" s="9">
        <f t="array" ref="AF215">1+COUNTIF($AD$4:$AD$253,"&gt;"&amp;AD215)+SUM(IF($AD$4:$AD$253=AD215,IF($AN$4:$AN$253&gt;AN215,1,0),0))+SUM(IF($AD$4:$AD$253=AD215,IF($AN$4:$AN$253=AN215,IF($AE$4:$AE$253&lt;AE215,1,0),0),0))+SUM(IF($AD$4:$AD$253=AD215,IF($AN$4:$AN$253=AN215,IF($AE$4:$AE$253=AE215,IF($AP$4:$AP$253&gt;AP215,1,0),0),0),0))</f>
        <v>212</v>
      </c>
      <c r="AG215" s="60">
        <v>212</v>
      </c>
      <c r="AH215" s="94"/>
      <c r="AI215" s="94"/>
      <c r="AJ215" s="94"/>
      <c r="AK215" s="20">
        <f>AK214+1</f>
        <v>212</v>
      </c>
      <c r="AL215" s="60">
        <v>212</v>
      </c>
      <c r="AM215" s="62"/>
      <c r="AN215" s="60">
        <f t="shared" si="41"/>
        <v>0</v>
      </c>
      <c r="AO215" s="60">
        <f t="shared" si="42"/>
        <v>0</v>
      </c>
      <c r="AP215" s="65">
        <v>39</v>
      </c>
    </row>
    <row r="216" spans="1:43" ht="13.7" customHeight="1" x14ac:dyDescent="0.2">
      <c r="A216" s="7">
        <v>213</v>
      </c>
      <c r="B216" s="15"/>
      <c r="C216" s="12"/>
      <c r="D216" s="13"/>
      <c r="E216" s="14"/>
      <c r="F216" s="9"/>
      <c r="G216" s="9"/>
      <c r="H216" s="9"/>
      <c r="I216" s="9">
        <f t="shared" si="33"/>
        <v>0</v>
      </c>
      <c r="J216" s="9"/>
      <c r="K216" s="9"/>
      <c r="L216" s="9"/>
      <c r="M216" s="9">
        <f t="shared" si="34"/>
        <v>0</v>
      </c>
      <c r="N216" s="9"/>
      <c r="O216" s="9"/>
      <c r="P216" s="9"/>
      <c r="Q216" s="9">
        <f t="shared" si="35"/>
        <v>0</v>
      </c>
      <c r="R216" s="9"/>
      <c r="S216" s="9"/>
      <c r="T216" s="9"/>
      <c r="U216" s="9">
        <f t="shared" si="36"/>
        <v>0</v>
      </c>
      <c r="V216" s="9"/>
      <c r="W216" s="9"/>
      <c r="X216" s="9"/>
      <c r="Y216" s="9">
        <f t="shared" si="37"/>
        <v>0</v>
      </c>
      <c r="Z216" s="9"/>
      <c r="AA216" s="9"/>
      <c r="AB216" s="9"/>
      <c r="AC216" s="9">
        <f t="shared" si="38"/>
        <v>0</v>
      </c>
      <c r="AD216" s="9">
        <f t="shared" si="39"/>
        <v>0</v>
      </c>
      <c r="AE216" s="9">
        <f t="shared" si="40"/>
        <v>0</v>
      </c>
      <c r="AF216" s="9">
        <f t="array" ref="AF216">1+COUNTIF($AD$4:$AD$253,"&gt;"&amp;AD216)+SUM(IF($AD$4:$AD$253=AD216,IF($AN$4:$AN$253&gt;AN216,1,0),0))+SUM(IF($AD$4:$AD$253=AD216,IF($AN$4:$AN$253=AN216,IF($AE$4:$AE$253&lt;AE216,1,0),0),0))+SUM(IF($AD$4:$AD$253=AD216,IF($AN$4:$AN$253=AN216,IF($AE$4:$AE$253=AE216,IF($AP$4:$AP$253&gt;AP216,1,0),0),0),0))</f>
        <v>213</v>
      </c>
      <c r="AG216" s="60">
        <v>213</v>
      </c>
      <c r="AH216" s="94">
        <f t="shared" si="43"/>
        <v>0</v>
      </c>
      <c r="AI216" s="94">
        <f>AN216+AN217</f>
        <v>0</v>
      </c>
      <c r="AJ216" s="94">
        <f>AE216+AE217</f>
        <v>0</v>
      </c>
      <c r="AK216" s="20">
        <f t="array" ref="AK216">1+(SUM(IF($AH$4:$AH$253&gt;AH216,1,0))+SUM(IF($AH$4:$AH$253=AH216,IF($AI$4:$AI$253&gt;AI216,1,0),0))+SUM(IF($AH$4:$AH$253=AH216,IF($AI$4:$AI$253=AI216,IF($AJ$4:$AJ$253&lt;AJ216,1,0),0),0))+SUM(IF($AH$4:$AH$253=AH216,IF($AI$4:$AI$253=AI216,IF($AJ$4:$AJ$253=AJ216,IF($AQ$4:$AQ$253&gt;AQ216,1,0),0),0),0)))*2</f>
        <v>213</v>
      </c>
      <c r="AL216" s="60">
        <v>213</v>
      </c>
      <c r="AM216" s="61"/>
      <c r="AN216" s="60">
        <f t="shared" si="41"/>
        <v>0</v>
      </c>
      <c r="AO216" s="60">
        <f t="shared" si="42"/>
        <v>0</v>
      </c>
      <c r="AP216" s="65">
        <v>38</v>
      </c>
      <c r="AQ216" s="65">
        <v>38</v>
      </c>
    </row>
    <row r="217" spans="1:43" ht="13.7" customHeight="1" x14ac:dyDescent="0.2">
      <c r="A217" s="7">
        <v>214</v>
      </c>
      <c r="B217" s="11"/>
      <c r="C217" s="16"/>
      <c r="D217" s="17"/>
      <c r="E217" s="14"/>
      <c r="F217" s="9"/>
      <c r="G217" s="9"/>
      <c r="H217" s="9"/>
      <c r="I217" s="9">
        <f t="shared" si="33"/>
        <v>0</v>
      </c>
      <c r="J217" s="9"/>
      <c r="K217" s="9"/>
      <c r="L217" s="9"/>
      <c r="M217" s="9">
        <f t="shared" si="34"/>
        <v>0</v>
      </c>
      <c r="N217" s="9"/>
      <c r="O217" s="9"/>
      <c r="P217" s="9"/>
      <c r="Q217" s="9">
        <f t="shared" si="35"/>
        <v>0</v>
      </c>
      <c r="R217" s="9"/>
      <c r="S217" s="9"/>
      <c r="T217" s="9"/>
      <c r="U217" s="9">
        <f t="shared" si="36"/>
        <v>0</v>
      </c>
      <c r="V217" s="9"/>
      <c r="W217" s="9"/>
      <c r="X217" s="9"/>
      <c r="Y217" s="9">
        <f t="shared" si="37"/>
        <v>0</v>
      </c>
      <c r="Z217" s="9"/>
      <c r="AA217" s="9"/>
      <c r="AB217" s="9"/>
      <c r="AC217" s="9">
        <f t="shared" si="38"/>
        <v>0</v>
      </c>
      <c r="AD217" s="9">
        <f t="shared" si="39"/>
        <v>0</v>
      </c>
      <c r="AE217" s="9">
        <f t="shared" si="40"/>
        <v>0</v>
      </c>
      <c r="AF217" s="9">
        <f t="array" ref="AF217">1+COUNTIF($AD$4:$AD$253,"&gt;"&amp;AD217)+SUM(IF($AD$4:$AD$253=AD217,IF($AN$4:$AN$253&gt;AN217,1,0),0))+SUM(IF($AD$4:$AD$253=AD217,IF($AN$4:$AN$253=AN217,IF($AE$4:$AE$253&lt;AE217,1,0),0),0))+SUM(IF($AD$4:$AD$253=AD217,IF($AN$4:$AN$253=AN217,IF($AE$4:$AE$253=AE217,IF($AP$4:$AP$253&gt;AP217,1,0),0),0),0))</f>
        <v>214</v>
      </c>
      <c r="AG217" s="60">
        <v>214</v>
      </c>
      <c r="AH217" s="94"/>
      <c r="AI217" s="94"/>
      <c r="AJ217" s="94"/>
      <c r="AK217" s="20">
        <f>AK216+1</f>
        <v>214</v>
      </c>
      <c r="AL217" s="60">
        <v>214</v>
      </c>
      <c r="AM217" s="62"/>
      <c r="AN217" s="60">
        <f t="shared" si="41"/>
        <v>0</v>
      </c>
      <c r="AO217" s="60">
        <f t="shared" si="42"/>
        <v>0</v>
      </c>
      <c r="AP217" s="65">
        <v>37</v>
      </c>
    </row>
    <row r="218" spans="1:43" ht="13.7" customHeight="1" x14ac:dyDescent="0.2">
      <c r="A218" s="7">
        <v>215</v>
      </c>
      <c r="B218" s="15"/>
      <c r="C218" s="12"/>
      <c r="D218" s="13"/>
      <c r="E218" s="14"/>
      <c r="F218" s="9"/>
      <c r="G218" s="9"/>
      <c r="H218" s="9"/>
      <c r="I218" s="9">
        <f t="shared" si="33"/>
        <v>0</v>
      </c>
      <c r="J218" s="9"/>
      <c r="K218" s="9"/>
      <c r="L218" s="9"/>
      <c r="M218" s="9">
        <f t="shared" si="34"/>
        <v>0</v>
      </c>
      <c r="N218" s="9"/>
      <c r="O218" s="9"/>
      <c r="P218" s="9"/>
      <c r="Q218" s="9">
        <f t="shared" si="35"/>
        <v>0</v>
      </c>
      <c r="R218" s="9"/>
      <c r="S218" s="9"/>
      <c r="T218" s="9"/>
      <c r="U218" s="9">
        <f t="shared" si="36"/>
        <v>0</v>
      </c>
      <c r="V218" s="9"/>
      <c r="W218" s="9"/>
      <c r="X218" s="9"/>
      <c r="Y218" s="9">
        <f t="shared" si="37"/>
        <v>0</v>
      </c>
      <c r="Z218" s="9"/>
      <c r="AA218" s="9"/>
      <c r="AB218" s="9"/>
      <c r="AC218" s="9">
        <f t="shared" si="38"/>
        <v>0</v>
      </c>
      <c r="AD218" s="9">
        <f t="shared" si="39"/>
        <v>0</v>
      </c>
      <c r="AE218" s="9">
        <f t="shared" si="40"/>
        <v>0</v>
      </c>
      <c r="AF218" s="9">
        <f t="array" ref="AF218">1+COUNTIF($AD$4:$AD$253,"&gt;"&amp;AD218)+SUM(IF($AD$4:$AD$253=AD218,IF($AN$4:$AN$253&gt;AN218,1,0),0))+SUM(IF($AD$4:$AD$253=AD218,IF($AN$4:$AN$253=AN218,IF($AE$4:$AE$253&lt;AE218,1,0),0),0))+SUM(IF($AD$4:$AD$253=AD218,IF($AN$4:$AN$253=AN218,IF($AE$4:$AE$253=AE218,IF($AP$4:$AP$253&gt;AP218,1,0),0),0),0))</f>
        <v>215</v>
      </c>
      <c r="AG218" s="60">
        <v>215</v>
      </c>
      <c r="AH218" s="94">
        <f t="shared" si="43"/>
        <v>0</v>
      </c>
      <c r="AI218" s="94">
        <f>AN218+AN219</f>
        <v>0</v>
      </c>
      <c r="AJ218" s="94">
        <f>AE218+AE219</f>
        <v>0</v>
      </c>
      <c r="AK218" s="20">
        <f t="array" ref="AK218">1+(SUM(IF($AH$4:$AH$253&gt;AH218,1,0))+SUM(IF($AH$4:$AH$253=AH218,IF($AI$4:$AI$253&gt;AI218,1,0),0))+SUM(IF($AH$4:$AH$253=AH218,IF($AI$4:$AI$253=AI218,IF($AJ$4:$AJ$253&lt;AJ218,1,0),0),0))+SUM(IF($AH$4:$AH$253=AH218,IF($AI$4:$AI$253=AI218,IF($AJ$4:$AJ$253=AJ218,IF($AQ$4:$AQ$253&gt;AQ218,1,0),0),0),0)))*2</f>
        <v>215</v>
      </c>
      <c r="AL218" s="60">
        <v>215</v>
      </c>
      <c r="AM218" s="61"/>
      <c r="AN218" s="60">
        <f t="shared" si="41"/>
        <v>0</v>
      </c>
      <c r="AO218" s="60">
        <f t="shared" si="42"/>
        <v>0</v>
      </c>
      <c r="AP218" s="65">
        <v>36</v>
      </c>
      <c r="AQ218" s="65">
        <v>36</v>
      </c>
    </row>
    <row r="219" spans="1:43" ht="13.7" customHeight="1" x14ac:dyDescent="0.2">
      <c r="A219" s="7">
        <v>216</v>
      </c>
      <c r="B219" s="11"/>
      <c r="C219" s="16"/>
      <c r="D219" s="17"/>
      <c r="E219" s="14"/>
      <c r="F219" s="9"/>
      <c r="G219" s="9"/>
      <c r="H219" s="9"/>
      <c r="I219" s="9">
        <f t="shared" si="33"/>
        <v>0</v>
      </c>
      <c r="J219" s="9"/>
      <c r="K219" s="9"/>
      <c r="L219" s="9"/>
      <c r="M219" s="9">
        <f t="shared" si="34"/>
        <v>0</v>
      </c>
      <c r="N219" s="9"/>
      <c r="O219" s="9"/>
      <c r="P219" s="9"/>
      <c r="Q219" s="9">
        <f t="shared" si="35"/>
        <v>0</v>
      </c>
      <c r="R219" s="9"/>
      <c r="S219" s="9"/>
      <c r="T219" s="9"/>
      <c r="U219" s="9">
        <f t="shared" si="36"/>
        <v>0</v>
      </c>
      <c r="V219" s="9"/>
      <c r="W219" s="9"/>
      <c r="X219" s="9"/>
      <c r="Y219" s="9">
        <f t="shared" si="37"/>
        <v>0</v>
      </c>
      <c r="Z219" s="9"/>
      <c r="AA219" s="9"/>
      <c r="AB219" s="9"/>
      <c r="AC219" s="9">
        <f t="shared" si="38"/>
        <v>0</v>
      </c>
      <c r="AD219" s="9">
        <f t="shared" si="39"/>
        <v>0</v>
      </c>
      <c r="AE219" s="9">
        <f t="shared" si="40"/>
        <v>0</v>
      </c>
      <c r="AF219" s="9">
        <f t="array" ref="AF219">1+COUNTIF($AD$4:$AD$253,"&gt;"&amp;AD219)+SUM(IF($AD$4:$AD$253=AD219,IF($AN$4:$AN$253&gt;AN219,1,0),0))+SUM(IF($AD$4:$AD$253=AD219,IF($AN$4:$AN$253=AN219,IF($AE$4:$AE$253&lt;AE219,1,0),0),0))+SUM(IF($AD$4:$AD$253=AD219,IF($AN$4:$AN$253=AN219,IF($AE$4:$AE$253=AE219,IF($AP$4:$AP$253&gt;AP219,1,0),0),0),0))</f>
        <v>216</v>
      </c>
      <c r="AG219" s="60">
        <v>216</v>
      </c>
      <c r="AH219" s="94"/>
      <c r="AI219" s="94"/>
      <c r="AJ219" s="94"/>
      <c r="AK219" s="20">
        <f>AK218+1</f>
        <v>216</v>
      </c>
      <c r="AL219" s="60">
        <v>216</v>
      </c>
      <c r="AM219" s="62"/>
      <c r="AN219" s="60">
        <f t="shared" si="41"/>
        <v>0</v>
      </c>
      <c r="AO219" s="60">
        <f t="shared" si="42"/>
        <v>0</v>
      </c>
      <c r="AP219" s="65">
        <v>35</v>
      </c>
    </row>
    <row r="220" spans="1:43" ht="13.7" customHeight="1" x14ac:dyDescent="0.2">
      <c r="A220" s="7">
        <v>217</v>
      </c>
      <c r="B220" s="15"/>
      <c r="C220" s="12"/>
      <c r="D220" s="13"/>
      <c r="E220" s="14"/>
      <c r="F220" s="9"/>
      <c r="G220" s="9"/>
      <c r="H220" s="9"/>
      <c r="I220" s="9">
        <f t="shared" si="33"/>
        <v>0</v>
      </c>
      <c r="J220" s="9"/>
      <c r="K220" s="9"/>
      <c r="L220" s="9"/>
      <c r="M220" s="9">
        <f t="shared" si="34"/>
        <v>0</v>
      </c>
      <c r="N220" s="9"/>
      <c r="O220" s="9"/>
      <c r="P220" s="9"/>
      <c r="Q220" s="9">
        <f t="shared" si="35"/>
        <v>0</v>
      </c>
      <c r="R220" s="9"/>
      <c r="S220" s="9"/>
      <c r="T220" s="9"/>
      <c r="U220" s="9">
        <f t="shared" si="36"/>
        <v>0</v>
      </c>
      <c r="V220" s="9"/>
      <c r="W220" s="9"/>
      <c r="X220" s="9"/>
      <c r="Y220" s="9">
        <f t="shared" si="37"/>
        <v>0</v>
      </c>
      <c r="Z220" s="9"/>
      <c r="AA220" s="9"/>
      <c r="AB220" s="9"/>
      <c r="AC220" s="9">
        <f t="shared" si="38"/>
        <v>0</v>
      </c>
      <c r="AD220" s="9">
        <f t="shared" si="39"/>
        <v>0</v>
      </c>
      <c r="AE220" s="9">
        <f t="shared" si="40"/>
        <v>0</v>
      </c>
      <c r="AF220" s="9">
        <f t="array" ref="AF220">1+COUNTIF($AD$4:$AD$253,"&gt;"&amp;AD220)+SUM(IF($AD$4:$AD$253=AD220,IF($AN$4:$AN$253&gt;AN220,1,0),0))+SUM(IF($AD$4:$AD$253=AD220,IF($AN$4:$AN$253=AN220,IF($AE$4:$AE$253&lt;AE220,1,0),0),0))+SUM(IF($AD$4:$AD$253=AD220,IF($AN$4:$AN$253=AN220,IF($AE$4:$AE$253=AE220,IF($AP$4:$AP$253&gt;AP220,1,0),0),0),0))</f>
        <v>217</v>
      </c>
      <c r="AG220" s="60">
        <v>217</v>
      </c>
      <c r="AH220" s="94">
        <f t="shared" si="43"/>
        <v>0</v>
      </c>
      <c r="AI220" s="94">
        <f>AN220+AN221</f>
        <v>0</v>
      </c>
      <c r="AJ220" s="94">
        <f>AE220+AE221</f>
        <v>0</v>
      </c>
      <c r="AK220" s="20">
        <f t="array" ref="AK220">1+(SUM(IF($AH$4:$AH$253&gt;AH220,1,0))+SUM(IF($AH$4:$AH$253=AH220,IF($AI$4:$AI$253&gt;AI220,1,0),0))+SUM(IF($AH$4:$AH$253=AH220,IF($AI$4:$AI$253=AI220,IF($AJ$4:$AJ$253&lt;AJ220,1,0),0),0))+SUM(IF($AH$4:$AH$253=AH220,IF($AI$4:$AI$253=AI220,IF($AJ$4:$AJ$253=AJ220,IF($AQ$4:$AQ$253&gt;AQ220,1,0),0),0),0)))*2</f>
        <v>217</v>
      </c>
      <c r="AL220" s="60">
        <v>217</v>
      </c>
      <c r="AM220" s="61"/>
      <c r="AN220" s="60">
        <f t="shared" si="41"/>
        <v>0</v>
      </c>
      <c r="AO220" s="60">
        <f t="shared" si="42"/>
        <v>0</v>
      </c>
      <c r="AP220" s="65">
        <v>34</v>
      </c>
      <c r="AQ220" s="65">
        <v>34</v>
      </c>
    </row>
    <row r="221" spans="1:43" ht="13.7" customHeight="1" x14ac:dyDescent="0.2">
      <c r="A221" s="7">
        <v>218</v>
      </c>
      <c r="B221" s="11"/>
      <c r="C221" s="16"/>
      <c r="D221" s="17"/>
      <c r="E221" s="14"/>
      <c r="F221" s="9"/>
      <c r="G221" s="9"/>
      <c r="H221" s="9"/>
      <c r="I221" s="9">
        <f t="shared" si="33"/>
        <v>0</v>
      </c>
      <c r="J221" s="9"/>
      <c r="K221" s="9"/>
      <c r="L221" s="9"/>
      <c r="M221" s="9">
        <f t="shared" si="34"/>
        <v>0</v>
      </c>
      <c r="N221" s="9"/>
      <c r="O221" s="9"/>
      <c r="P221" s="9"/>
      <c r="Q221" s="9">
        <f t="shared" si="35"/>
        <v>0</v>
      </c>
      <c r="R221" s="9"/>
      <c r="S221" s="9"/>
      <c r="T221" s="9"/>
      <c r="U221" s="9">
        <f t="shared" si="36"/>
        <v>0</v>
      </c>
      <c r="V221" s="9"/>
      <c r="W221" s="9"/>
      <c r="X221" s="9"/>
      <c r="Y221" s="9">
        <f t="shared" si="37"/>
        <v>0</v>
      </c>
      <c r="Z221" s="9"/>
      <c r="AA221" s="9"/>
      <c r="AB221" s="9"/>
      <c r="AC221" s="9">
        <f t="shared" si="38"/>
        <v>0</v>
      </c>
      <c r="AD221" s="9">
        <f t="shared" si="39"/>
        <v>0</v>
      </c>
      <c r="AE221" s="9">
        <f t="shared" si="40"/>
        <v>0</v>
      </c>
      <c r="AF221" s="9">
        <f t="array" ref="AF221">1+COUNTIF($AD$4:$AD$253,"&gt;"&amp;AD221)+SUM(IF($AD$4:$AD$253=AD221,IF($AN$4:$AN$253&gt;AN221,1,0),0))+SUM(IF($AD$4:$AD$253=AD221,IF($AN$4:$AN$253=AN221,IF($AE$4:$AE$253&lt;AE221,1,0),0),0))+SUM(IF($AD$4:$AD$253=AD221,IF($AN$4:$AN$253=AN221,IF($AE$4:$AE$253=AE221,IF($AP$4:$AP$253&gt;AP221,1,0),0),0),0))</f>
        <v>218</v>
      </c>
      <c r="AG221" s="60">
        <v>218</v>
      </c>
      <c r="AH221" s="94"/>
      <c r="AI221" s="94"/>
      <c r="AJ221" s="94"/>
      <c r="AK221" s="20">
        <f>AK220+1</f>
        <v>218</v>
      </c>
      <c r="AL221" s="60">
        <v>218</v>
      </c>
      <c r="AM221" s="62"/>
      <c r="AN221" s="60">
        <f t="shared" si="41"/>
        <v>0</v>
      </c>
      <c r="AO221" s="60">
        <f t="shared" si="42"/>
        <v>0</v>
      </c>
      <c r="AP221" s="65">
        <v>33</v>
      </c>
    </row>
    <row r="222" spans="1:43" ht="13.7" customHeight="1" x14ac:dyDescent="0.2">
      <c r="A222" s="7">
        <v>219</v>
      </c>
      <c r="B222" s="15"/>
      <c r="C222" s="12"/>
      <c r="D222" s="13"/>
      <c r="E222" s="14"/>
      <c r="F222" s="9"/>
      <c r="G222" s="9"/>
      <c r="H222" s="9"/>
      <c r="I222" s="9">
        <f t="shared" si="33"/>
        <v>0</v>
      </c>
      <c r="J222" s="9"/>
      <c r="K222" s="9"/>
      <c r="L222" s="9"/>
      <c r="M222" s="9">
        <f t="shared" si="34"/>
        <v>0</v>
      </c>
      <c r="N222" s="9"/>
      <c r="O222" s="9"/>
      <c r="P222" s="9"/>
      <c r="Q222" s="9">
        <f t="shared" si="35"/>
        <v>0</v>
      </c>
      <c r="R222" s="9"/>
      <c r="S222" s="9"/>
      <c r="T222" s="9"/>
      <c r="U222" s="9">
        <f t="shared" si="36"/>
        <v>0</v>
      </c>
      <c r="V222" s="9"/>
      <c r="W222" s="9"/>
      <c r="X222" s="9"/>
      <c r="Y222" s="9">
        <f t="shared" si="37"/>
        <v>0</v>
      </c>
      <c r="Z222" s="9"/>
      <c r="AA222" s="9"/>
      <c r="AB222" s="9"/>
      <c r="AC222" s="9">
        <f t="shared" si="38"/>
        <v>0</v>
      </c>
      <c r="AD222" s="9">
        <f t="shared" si="39"/>
        <v>0</v>
      </c>
      <c r="AE222" s="9">
        <f t="shared" si="40"/>
        <v>0</v>
      </c>
      <c r="AF222" s="9">
        <f t="array" ref="AF222">1+COUNTIF($AD$4:$AD$253,"&gt;"&amp;AD222)+SUM(IF($AD$4:$AD$253=AD222,IF($AN$4:$AN$253&gt;AN222,1,0),0))+SUM(IF($AD$4:$AD$253=AD222,IF($AN$4:$AN$253=AN222,IF($AE$4:$AE$253&lt;AE222,1,0),0),0))+SUM(IF($AD$4:$AD$253=AD222,IF($AN$4:$AN$253=AN222,IF($AE$4:$AE$253=AE222,IF($AP$4:$AP$253&gt;AP222,1,0),0),0),0))</f>
        <v>219</v>
      </c>
      <c r="AG222" s="60">
        <v>219</v>
      </c>
      <c r="AH222" s="94">
        <f t="shared" si="43"/>
        <v>0</v>
      </c>
      <c r="AI222" s="94">
        <f>AN222+AN223</f>
        <v>0</v>
      </c>
      <c r="AJ222" s="94">
        <f>AE222+AE223</f>
        <v>0</v>
      </c>
      <c r="AK222" s="20">
        <f t="array" ref="AK222">1+(SUM(IF($AH$4:$AH$253&gt;AH222,1,0))+SUM(IF($AH$4:$AH$253=AH222,IF($AI$4:$AI$253&gt;AI222,1,0),0))+SUM(IF($AH$4:$AH$253=AH222,IF($AI$4:$AI$253=AI222,IF($AJ$4:$AJ$253&lt;AJ222,1,0),0),0))+SUM(IF($AH$4:$AH$253=AH222,IF($AI$4:$AI$253=AI222,IF($AJ$4:$AJ$253=AJ222,IF($AQ$4:$AQ$253&gt;AQ222,1,0),0),0),0)))*2</f>
        <v>219</v>
      </c>
      <c r="AL222" s="60">
        <v>219</v>
      </c>
      <c r="AM222" s="61"/>
      <c r="AN222" s="60">
        <f t="shared" si="41"/>
        <v>0</v>
      </c>
      <c r="AO222" s="60">
        <f t="shared" si="42"/>
        <v>0</v>
      </c>
      <c r="AP222" s="65">
        <v>32</v>
      </c>
      <c r="AQ222" s="65">
        <v>32</v>
      </c>
    </row>
    <row r="223" spans="1:43" ht="13.7" customHeight="1" x14ac:dyDescent="0.2">
      <c r="A223" s="7">
        <v>220</v>
      </c>
      <c r="B223" s="11"/>
      <c r="C223" s="16"/>
      <c r="D223" s="17"/>
      <c r="E223" s="14"/>
      <c r="F223" s="9"/>
      <c r="G223" s="9"/>
      <c r="H223" s="9"/>
      <c r="I223" s="9">
        <f t="shared" si="33"/>
        <v>0</v>
      </c>
      <c r="J223" s="9"/>
      <c r="K223" s="9"/>
      <c r="L223" s="9"/>
      <c r="M223" s="9">
        <f t="shared" si="34"/>
        <v>0</v>
      </c>
      <c r="N223" s="9"/>
      <c r="O223" s="9"/>
      <c r="P223" s="9"/>
      <c r="Q223" s="9">
        <f t="shared" si="35"/>
        <v>0</v>
      </c>
      <c r="R223" s="9"/>
      <c r="S223" s="9"/>
      <c r="T223" s="9"/>
      <c r="U223" s="9">
        <f t="shared" si="36"/>
        <v>0</v>
      </c>
      <c r="V223" s="9"/>
      <c r="W223" s="9"/>
      <c r="X223" s="9"/>
      <c r="Y223" s="9">
        <f t="shared" si="37"/>
        <v>0</v>
      </c>
      <c r="Z223" s="9"/>
      <c r="AA223" s="9"/>
      <c r="AB223" s="9"/>
      <c r="AC223" s="9">
        <f t="shared" si="38"/>
        <v>0</v>
      </c>
      <c r="AD223" s="9">
        <f t="shared" si="39"/>
        <v>0</v>
      </c>
      <c r="AE223" s="9">
        <f t="shared" si="40"/>
        <v>0</v>
      </c>
      <c r="AF223" s="9">
        <f t="array" ref="AF223">1+COUNTIF($AD$4:$AD$253,"&gt;"&amp;AD223)+SUM(IF($AD$4:$AD$253=AD223,IF($AN$4:$AN$253&gt;AN223,1,0),0))+SUM(IF($AD$4:$AD$253=AD223,IF($AN$4:$AN$253=AN223,IF($AE$4:$AE$253&lt;AE223,1,0),0),0))+SUM(IF($AD$4:$AD$253=AD223,IF($AN$4:$AN$253=AN223,IF($AE$4:$AE$253=AE223,IF($AP$4:$AP$253&gt;AP223,1,0),0),0),0))</f>
        <v>220</v>
      </c>
      <c r="AG223" s="60">
        <v>220</v>
      </c>
      <c r="AH223" s="94"/>
      <c r="AI223" s="94"/>
      <c r="AJ223" s="94"/>
      <c r="AK223" s="20">
        <f>AK222+1</f>
        <v>220</v>
      </c>
      <c r="AL223" s="60">
        <v>220</v>
      </c>
      <c r="AM223" s="62"/>
      <c r="AN223" s="60">
        <f t="shared" si="41"/>
        <v>0</v>
      </c>
      <c r="AO223" s="60">
        <f t="shared" si="42"/>
        <v>0</v>
      </c>
      <c r="AP223" s="65">
        <v>31</v>
      </c>
    </row>
    <row r="224" spans="1:43" ht="13.7" customHeight="1" x14ac:dyDescent="0.2">
      <c r="A224" s="7">
        <v>221</v>
      </c>
      <c r="B224" s="15"/>
      <c r="C224" s="12"/>
      <c r="D224" s="13"/>
      <c r="E224" s="14"/>
      <c r="F224" s="9"/>
      <c r="G224" s="9"/>
      <c r="H224" s="9"/>
      <c r="I224" s="9">
        <f t="shared" si="33"/>
        <v>0</v>
      </c>
      <c r="J224" s="9"/>
      <c r="K224" s="9"/>
      <c r="L224" s="9"/>
      <c r="M224" s="9">
        <f t="shared" si="34"/>
        <v>0</v>
      </c>
      <c r="N224" s="9"/>
      <c r="O224" s="9"/>
      <c r="P224" s="9"/>
      <c r="Q224" s="9">
        <f t="shared" si="35"/>
        <v>0</v>
      </c>
      <c r="R224" s="9"/>
      <c r="S224" s="9"/>
      <c r="T224" s="9"/>
      <c r="U224" s="9">
        <f t="shared" si="36"/>
        <v>0</v>
      </c>
      <c r="V224" s="9"/>
      <c r="W224" s="9"/>
      <c r="X224" s="9"/>
      <c r="Y224" s="9">
        <f t="shared" si="37"/>
        <v>0</v>
      </c>
      <c r="Z224" s="9"/>
      <c r="AA224" s="9"/>
      <c r="AB224" s="9"/>
      <c r="AC224" s="9">
        <f t="shared" si="38"/>
        <v>0</v>
      </c>
      <c r="AD224" s="9">
        <f t="shared" si="39"/>
        <v>0</v>
      </c>
      <c r="AE224" s="9">
        <f t="shared" si="40"/>
        <v>0</v>
      </c>
      <c r="AF224" s="9">
        <f t="array" ref="AF224">1+COUNTIF($AD$4:$AD$253,"&gt;"&amp;AD224)+SUM(IF($AD$4:$AD$253=AD224,IF($AN$4:$AN$253&gt;AN224,1,0),0))+SUM(IF($AD$4:$AD$253=AD224,IF($AN$4:$AN$253=AN224,IF($AE$4:$AE$253&lt;AE224,1,0),0),0))+SUM(IF($AD$4:$AD$253=AD224,IF($AN$4:$AN$253=AN224,IF($AE$4:$AE$253=AE224,IF($AP$4:$AP$253&gt;AP224,1,0),0),0),0))</f>
        <v>221</v>
      </c>
      <c r="AG224" s="60">
        <v>221</v>
      </c>
      <c r="AH224" s="94">
        <f t="shared" si="43"/>
        <v>0</v>
      </c>
      <c r="AI224" s="94">
        <f>AN224+AN225</f>
        <v>0</v>
      </c>
      <c r="AJ224" s="94">
        <f>AE224+AE225</f>
        <v>0</v>
      </c>
      <c r="AK224" s="20">
        <f t="array" ref="AK224">1+(SUM(IF($AH$4:$AH$253&gt;AH224,1,0))+SUM(IF($AH$4:$AH$253=AH224,IF($AI$4:$AI$253&gt;AI224,1,0),0))+SUM(IF($AH$4:$AH$253=AH224,IF($AI$4:$AI$253=AI224,IF($AJ$4:$AJ$253&lt;AJ224,1,0),0),0))+SUM(IF($AH$4:$AH$253=AH224,IF($AI$4:$AI$253=AI224,IF($AJ$4:$AJ$253=AJ224,IF($AQ$4:$AQ$253&gt;AQ224,1,0),0),0),0)))*2</f>
        <v>221</v>
      </c>
      <c r="AL224" s="60">
        <v>221</v>
      </c>
      <c r="AM224" s="61"/>
      <c r="AN224" s="60">
        <f t="shared" si="41"/>
        <v>0</v>
      </c>
      <c r="AO224" s="60">
        <f t="shared" si="42"/>
        <v>0</v>
      </c>
      <c r="AP224" s="65">
        <v>30</v>
      </c>
      <c r="AQ224" s="65">
        <v>30</v>
      </c>
    </row>
    <row r="225" spans="1:43" ht="13.7" customHeight="1" x14ac:dyDescent="0.2">
      <c r="A225" s="7">
        <v>222</v>
      </c>
      <c r="B225" s="11"/>
      <c r="C225" s="16"/>
      <c r="D225" s="17"/>
      <c r="E225" s="14"/>
      <c r="F225" s="9"/>
      <c r="G225" s="9"/>
      <c r="H225" s="9"/>
      <c r="I225" s="9">
        <f t="shared" si="33"/>
        <v>0</v>
      </c>
      <c r="J225" s="9"/>
      <c r="K225" s="9"/>
      <c r="L225" s="9"/>
      <c r="M225" s="9">
        <f t="shared" si="34"/>
        <v>0</v>
      </c>
      <c r="N225" s="9"/>
      <c r="O225" s="9"/>
      <c r="P225" s="9"/>
      <c r="Q225" s="9">
        <f t="shared" si="35"/>
        <v>0</v>
      </c>
      <c r="R225" s="9"/>
      <c r="S225" s="9"/>
      <c r="T225" s="9"/>
      <c r="U225" s="9">
        <f t="shared" si="36"/>
        <v>0</v>
      </c>
      <c r="V225" s="9"/>
      <c r="W225" s="9"/>
      <c r="X225" s="9"/>
      <c r="Y225" s="9">
        <f t="shared" si="37"/>
        <v>0</v>
      </c>
      <c r="Z225" s="9"/>
      <c r="AA225" s="9"/>
      <c r="AB225" s="9"/>
      <c r="AC225" s="9">
        <f t="shared" si="38"/>
        <v>0</v>
      </c>
      <c r="AD225" s="9">
        <f t="shared" si="39"/>
        <v>0</v>
      </c>
      <c r="AE225" s="9">
        <f t="shared" si="40"/>
        <v>0</v>
      </c>
      <c r="AF225" s="9">
        <f t="array" ref="AF225">1+COUNTIF($AD$4:$AD$253,"&gt;"&amp;AD225)+SUM(IF($AD$4:$AD$253=AD225,IF($AN$4:$AN$253&gt;AN225,1,0),0))+SUM(IF($AD$4:$AD$253=AD225,IF($AN$4:$AN$253=AN225,IF($AE$4:$AE$253&lt;AE225,1,0),0),0))+SUM(IF($AD$4:$AD$253=AD225,IF($AN$4:$AN$253=AN225,IF($AE$4:$AE$253=AE225,IF($AP$4:$AP$253&gt;AP225,1,0),0),0),0))</f>
        <v>222</v>
      </c>
      <c r="AG225" s="60">
        <v>222</v>
      </c>
      <c r="AH225" s="94"/>
      <c r="AI225" s="94"/>
      <c r="AJ225" s="94"/>
      <c r="AK225" s="20">
        <f>AK224+1</f>
        <v>222</v>
      </c>
      <c r="AL225" s="60">
        <v>222</v>
      </c>
      <c r="AM225" s="62"/>
      <c r="AN225" s="60">
        <f t="shared" si="41"/>
        <v>0</v>
      </c>
      <c r="AO225" s="60">
        <f t="shared" si="42"/>
        <v>0</v>
      </c>
      <c r="AP225" s="65">
        <v>29</v>
      </c>
    </row>
    <row r="226" spans="1:43" ht="13.7" customHeight="1" x14ac:dyDescent="0.2">
      <c r="A226" s="7">
        <v>223</v>
      </c>
      <c r="B226" s="15"/>
      <c r="C226" s="12"/>
      <c r="D226" s="13"/>
      <c r="E226" s="14"/>
      <c r="F226" s="9"/>
      <c r="G226" s="9"/>
      <c r="H226" s="9"/>
      <c r="I226" s="9">
        <f t="shared" si="33"/>
        <v>0</v>
      </c>
      <c r="J226" s="9"/>
      <c r="K226" s="9"/>
      <c r="L226" s="9"/>
      <c r="M226" s="9">
        <f t="shared" si="34"/>
        <v>0</v>
      </c>
      <c r="N226" s="9"/>
      <c r="O226" s="9"/>
      <c r="P226" s="9"/>
      <c r="Q226" s="9">
        <f t="shared" si="35"/>
        <v>0</v>
      </c>
      <c r="R226" s="9"/>
      <c r="S226" s="9"/>
      <c r="T226" s="9"/>
      <c r="U226" s="9">
        <f t="shared" si="36"/>
        <v>0</v>
      </c>
      <c r="V226" s="9"/>
      <c r="W226" s="9"/>
      <c r="X226" s="9"/>
      <c r="Y226" s="9">
        <f t="shared" si="37"/>
        <v>0</v>
      </c>
      <c r="Z226" s="9"/>
      <c r="AA226" s="9"/>
      <c r="AB226" s="9"/>
      <c r="AC226" s="9">
        <f t="shared" si="38"/>
        <v>0</v>
      </c>
      <c r="AD226" s="9">
        <f t="shared" si="39"/>
        <v>0</v>
      </c>
      <c r="AE226" s="9">
        <f t="shared" si="40"/>
        <v>0</v>
      </c>
      <c r="AF226" s="9">
        <f t="array" ref="AF226">1+COUNTIF($AD$4:$AD$253,"&gt;"&amp;AD226)+SUM(IF($AD$4:$AD$253=AD226,IF($AN$4:$AN$253&gt;AN226,1,0),0))+SUM(IF($AD$4:$AD$253=AD226,IF($AN$4:$AN$253=AN226,IF($AE$4:$AE$253&lt;AE226,1,0),0),0))+SUM(IF($AD$4:$AD$253=AD226,IF($AN$4:$AN$253=AN226,IF($AE$4:$AE$253=AE226,IF($AP$4:$AP$253&gt;AP226,1,0),0),0),0))</f>
        <v>223</v>
      </c>
      <c r="AG226" s="60">
        <v>223</v>
      </c>
      <c r="AH226" s="94">
        <f t="shared" si="43"/>
        <v>0</v>
      </c>
      <c r="AI226" s="94">
        <f>AN226+AN227</f>
        <v>0</v>
      </c>
      <c r="AJ226" s="94">
        <f>AE226+AE227</f>
        <v>0</v>
      </c>
      <c r="AK226" s="20">
        <f t="array" ref="AK226">1+(SUM(IF($AH$4:$AH$253&gt;AH226,1,0))+SUM(IF($AH$4:$AH$253=AH226,IF($AI$4:$AI$253&gt;AI226,1,0),0))+SUM(IF($AH$4:$AH$253=AH226,IF($AI$4:$AI$253=AI226,IF($AJ$4:$AJ$253&lt;AJ226,1,0),0),0))+SUM(IF($AH$4:$AH$253=AH226,IF($AI$4:$AI$253=AI226,IF($AJ$4:$AJ$253=AJ226,IF($AQ$4:$AQ$253&gt;AQ226,1,0),0),0),0)))*2</f>
        <v>223</v>
      </c>
      <c r="AL226" s="60">
        <v>223</v>
      </c>
      <c r="AM226" s="61"/>
      <c r="AN226" s="60">
        <f t="shared" si="41"/>
        <v>0</v>
      </c>
      <c r="AO226" s="60">
        <f t="shared" si="42"/>
        <v>0</v>
      </c>
      <c r="AP226" s="65">
        <v>28</v>
      </c>
      <c r="AQ226" s="65">
        <v>28</v>
      </c>
    </row>
    <row r="227" spans="1:43" ht="13.7" customHeight="1" x14ac:dyDescent="0.2">
      <c r="A227" s="7">
        <v>224</v>
      </c>
      <c r="B227" s="11"/>
      <c r="C227" s="16"/>
      <c r="D227" s="17"/>
      <c r="E227" s="14"/>
      <c r="F227" s="9"/>
      <c r="G227" s="9"/>
      <c r="H227" s="9"/>
      <c r="I227" s="9">
        <f t="shared" si="33"/>
        <v>0</v>
      </c>
      <c r="J227" s="9"/>
      <c r="K227" s="9"/>
      <c r="L227" s="9"/>
      <c r="M227" s="9">
        <f t="shared" si="34"/>
        <v>0</v>
      </c>
      <c r="N227" s="9"/>
      <c r="O227" s="9"/>
      <c r="P227" s="9"/>
      <c r="Q227" s="9">
        <f t="shared" si="35"/>
        <v>0</v>
      </c>
      <c r="R227" s="9"/>
      <c r="S227" s="9"/>
      <c r="T227" s="9"/>
      <c r="U227" s="9">
        <f t="shared" si="36"/>
        <v>0</v>
      </c>
      <c r="V227" s="9"/>
      <c r="W227" s="9"/>
      <c r="X227" s="9"/>
      <c r="Y227" s="9">
        <f t="shared" si="37"/>
        <v>0</v>
      </c>
      <c r="Z227" s="9"/>
      <c r="AA227" s="9"/>
      <c r="AB227" s="9"/>
      <c r="AC227" s="9">
        <f t="shared" si="38"/>
        <v>0</v>
      </c>
      <c r="AD227" s="9">
        <f t="shared" si="39"/>
        <v>0</v>
      </c>
      <c r="AE227" s="9">
        <f t="shared" si="40"/>
        <v>0</v>
      </c>
      <c r="AF227" s="9">
        <f t="array" ref="AF227">1+COUNTIF($AD$4:$AD$253,"&gt;"&amp;AD227)+SUM(IF($AD$4:$AD$253=AD227,IF($AN$4:$AN$253&gt;AN227,1,0),0))+SUM(IF($AD$4:$AD$253=AD227,IF($AN$4:$AN$253=AN227,IF($AE$4:$AE$253&lt;AE227,1,0),0),0))+SUM(IF($AD$4:$AD$253=AD227,IF($AN$4:$AN$253=AN227,IF($AE$4:$AE$253=AE227,IF($AP$4:$AP$253&gt;AP227,1,0),0),0),0))</f>
        <v>224</v>
      </c>
      <c r="AG227" s="60">
        <v>224</v>
      </c>
      <c r="AH227" s="94"/>
      <c r="AI227" s="94"/>
      <c r="AJ227" s="94"/>
      <c r="AK227" s="20">
        <f>AK226+1</f>
        <v>224</v>
      </c>
      <c r="AL227" s="60">
        <v>224</v>
      </c>
      <c r="AM227" s="62"/>
      <c r="AN227" s="60">
        <f t="shared" si="41"/>
        <v>0</v>
      </c>
      <c r="AO227" s="60">
        <f t="shared" si="42"/>
        <v>0</v>
      </c>
      <c r="AP227" s="65">
        <v>27</v>
      </c>
    </row>
    <row r="228" spans="1:43" ht="13.7" customHeight="1" x14ac:dyDescent="0.2">
      <c r="A228" s="7">
        <v>225</v>
      </c>
      <c r="B228" s="15"/>
      <c r="C228" s="12"/>
      <c r="D228" s="13"/>
      <c r="E228" s="14"/>
      <c r="F228" s="9"/>
      <c r="G228" s="9"/>
      <c r="H228" s="9"/>
      <c r="I228" s="9">
        <f t="shared" si="33"/>
        <v>0</v>
      </c>
      <c r="J228" s="9"/>
      <c r="K228" s="9"/>
      <c r="L228" s="9"/>
      <c r="M228" s="9">
        <f t="shared" si="34"/>
        <v>0</v>
      </c>
      <c r="N228" s="9"/>
      <c r="O228" s="9"/>
      <c r="P228" s="9"/>
      <c r="Q228" s="9">
        <f t="shared" si="35"/>
        <v>0</v>
      </c>
      <c r="R228" s="9"/>
      <c r="S228" s="9"/>
      <c r="T228" s="9"/>
      <c r="U228" s="9">
        <f t="shared" si="36"/>
        <v>0</v>
      </c>
      <c r="V228" s="9"/>
      <c r="W228" s="9"/>
      <c r="X228" s="9"/>
      <c r="Y228" s="9">
        <f t="shared" si="37"/>
        <v>0</v>
      </c>
      <c r="Z228" s="9"/>
      <c r="AA228" s="9"/>
      <c r="AB228" s="9"/>
      <c r="AC228" s="9">
        <f t="shared" si="38"/>
        <v>0</v>
      </c>
      <c r="AD228" s="9">
        <f t="shared" si="39"/>
        <v>0</v>
      </c>
      <c r="AE228" s="9">
        <f t="shared" si="40"/>
        <v>0</v>
      </c>
      <c r="AF228" s="9">
        <f t="array" ref="AF228">1+COUNTIF($AD$4:$AD$253,"&gt;"&amp;AD228)+SUM(IF($AD$4:$AD$253=AD228,IF($AN$4:$AN$253&gt;AN228,1,0),0))+SUM(IF($AD$4:$AD$253=AD228,IF($AN$4:$AN$253=AN228,IF($AE$4:$AE$253&lt;AE228,1,0),0),0))+SUM(IF($AD$4:$AD$253=AD228,IF($AN$4:$AN$253=AN228,IF($AE$4:$AE$253=AE228,IF($AP$4:$AP$253&gt;AP228,1,0),0),0),0))</f>
        <v>225</v>
      </c>
      <c r="AG228" s="60">
        <v>225</v>
      </c>
      <c r="AH228" s="94">
        <f t="shared" si="43"/>
        <v>0</v>
      </c>
      <c r="AI228" s="94">
        <f>AN228+AN229</f>
        <v>0</v>
      </c>
      <c r="AJ228" s="94">
        <f>AE228+AE229</f>
        <v>0</v>
      </c>
      <c r="AK228" s="20">
        <f t="array" ref="AK228">1+(SUM(IF($AH$4:$AH$253&gt;AH228,1,0))+SUM(IF($AH$4:$AH$253=AH228,IF($AI$4:$AI$253&gt;AI228,1,0),0))+SUM(IF($AH$4:$AH$253=AH228,IF($AI$4:$AI$253=AI228,IF($AJ$4:$AJ$253&lt;AJ228,1,0),0),0))+SUM(IF($AH$4:$AH$253=AH228,IF($AI$4:$AI$253=AI228,IF($AJ$4:$AJ$253=AJ228,IF($AQ$4:$AQ$253&gt;AQ228,1,0),0),0),0)))*2</f>
        <v>225</v>
      </c>
      <c r="AL228" s="60">
        <v>225</v>
      </c>
      <c r="AM228" s="61"/>
      <c r="AN228" s="60">
        <f t="shared" si="41"/>
        <v>0</v>
      </c>
      <c r="AO228" s="60">
        <f t="shared" si="42"/>
        <v>0</v>
      </c>
      <c r="AP228" s="65">
        <v>26</v>
      </c>
      <c r="AQ228" s="65">
        <v>26</v>
      </c>
    </row>
    <row r="229" spans="1:43" ht="13.7" customHeight="1" x14ac:dyDescent="0.2">
      <c r="A229" s="7">
        <v>226</v>
      </c>
      <c r="B229" s="11"/>
      <c r="C229" s="16"/>
      <c r="D229" s="17"/>
      <c r="E229" s="14"/>
      <c r="F229" s="9"/>
      <c r="G229" s="9"/>
      <c r="H229" s="9"/>
      <c r="I229" s="9">
        <f t="shared" si="33"/>
        <v>0</v>
      </c>
      <c r="J229" s="9"/>
      <c r="K229" s="9"/>
      <c r="L229" s="9"/>
      <c r="M229" s="9">
        <f t="shared" si="34"/>
        <v>0</v>
      </c>
      <c r="N229" s="9"/>
      <c r="O229" s="9"/>
      <c r="P229" s="9"/>
      <c r="Q229" s="9">
        <f t="shared" si="35"/>
        <v>0</v>
      </c>
      <c r="R229" s="9"/>
      <c r="S229" s="9"/>
      <c r="T229" s="9"/>
      <c r="U229" s="9">
        <f t="shared" si="36"/>
        <v>0</v>
      </c>
      <c r="V229" s="9"/>
      <c r="W229" s="9"/>
      <c r="X229" s="9"/>
      <c r="Y229" s="9">
        <f t="shared" si="37"/>
        <v>0</v>
      </c>
      <c r="Z229" s="9"/>
      <c r="AA229" s="9"/>
      <c r="AB229" s="9"/>
      <c r="AC229" s="9">
        <f t="shared" si="38"/>
        <v>0</v>
      </c>
      <c r="AD229" s="9">
        <f t="shared" si="39"/>
        <v>0</v>
      </c>
      <c r="AE229" s="9">
        <f t="shared" si="40"/>
        <v>0</v>
      </c>
      <c r="AF229" s="9">
        <f t="array" ref="AF229">1+COUNTIF($AD$4:$AD$253,"&gt;"&amp;AD229)+SUM(IF($AD$4:$AD$253=AD229,IF($AN$4:$AN$253&gt;AN229,1,0),0))+SUM(IF($AD$4:$AD$253=AD229,IF($AN$4:$AN$253=AN229,IF($AE$4:$AE$253&lt;AE229,1,0),0),0))+SUM(IF($AD$4:$AD$253=AD229,IF($AN$4:$AN$253=AN229,IF($AE$4:$AE$253=AE229,IF($AP$4:$AP$253&gt;AP229,1,0),0),0),0))</f>
        <v>226</v>
      </c>
      <c r="AG229" s="60">
        <v>226</v>
      </c>
      <c r="AH229" s="94"/>
      <c r="AI229" s="94"/>
      <c r="AJ229" s="94"/>
      <c r="AK229" s="20">
        <f>AK228+1</f>
        <v>226</v>
      </c>
      <c r="AL229" s="60">
        <v>226</v>
      </c>
      <c r="AM229" s="62"/>
      <c r="AN229" s="60">
        <f t="shared" si="41"/>
        <v>0</v>
      </c>
      <c r="AO229" s="60">
        <f t="shared" si="42"/>
        <v>0</v>
      </c>
      <c r="AP229" s="65">
        <v>25</v>
      </c>
    </row>
    <row r="230" spans="1:43" ht="13.7" customHeight="1" x14ac:dyDescent="0.2">
      <c r="A230" s="7">
        <v>227</v>
      </c>
      <c r="B230" s="15"/>
      <c r="C230" s="12"/>
      <c r="D230" s="13"/>
      <c r="E230" s="14"/>
      <c r="F230" s="9"/>
      <c r="G230" s="9"/>
      <c r="H230" s="9"/>
      <c r="I230" s="9">
        <f t="shared" si="33"/>
        <v>0</v>
      </c>
      <c r="J230" s="9"/>
      <c r="K230" s="9"/>
      <c r="L230" s="9"/>
      <c r="M230" s="9">
        <f t="shared" si="34"/>
        <v>0</v>
      </c>
      <c r="N230" s="9"/>
      <c r="O230" s="9"/>
      <c r="P230" s="9"/>
      <c r="Q230" s="9">
        <f t="shared" si="35"/>
        <v>0</v>
      </c>
      <c r="R230" s="9"/>
      <c r="S230" s="9"/>
      <c r="T230" s="9"/>
      <c r="U230" s="9">
        <f t="shared" si="36"/>
        <v>0</v>
      </c>
      <c r="V230" s="9"/>
      <c r="W230" s="9"/>
      <c r="X230" s="9"/>
      <c r="Y230" s="9">
        <f t="shared" si="37"/>
        <v>0</v>
      </c>
      <c r="Z230" s="9"/>
      <c r="AA230" s="9"/>
      <c r="AB230" s="9"/>
      <c r="AC230" s="9">
        <f t="shared" si="38"/>
        <v>0</v>
      </c>
      <c r="AD230" s="9">
        <f t="shared" si="39"/>
        <v>0</v>
      </c>
      <c r="AE230" s="9">
        <f t="shared" si="40"/>
        <v>0</v>
      </c>
      <c r="AF230" s="9">
        <f t="array" ref="AF230">1+COUNTIF($AD$4:$AD$253,"&gt;"&amp;AD230)+SUM(IF($AD$4:$AD$253=AD230,IF($AN$4:$AN$253&gt;AN230,1,0),0))+SUM(IF($AD$4:$AD$253=AD230,IF($AN$4:$AN$253=AN230,IF($AE$4:$AE$253&lt;AE230,1,0),0),0))+SUM(IF($AD$4:$AD$253=AD230,IF($AN$4:$AN$253=AN230,IF($AE$4:$AE$253=AE230,IF($AP$4:$AP$253&gt;AP230,1,0),0),0),0))</f>
        <v>227</v>
      </c>
      <c r="AG230" s="60">
        <v>227</v>
      </c>
      <c r="AH230" s="94">
        <f t="shared" si="43"/>
        <v>0</v>
      </c>
      <c r="AI230" s="94">
        <f>AN230+AN231</f>
        <v>0</v>
      </c>
      <c r="AJ230" s="94">
        <f>AE230+AE231</f>
        <v>0</v>
      </c>
      <c r="AK230" s="20">
        <f t="array" ref="AK230">1+(SUM(IF($AH$4:$AH$253&gt;AH230,1,0))+SUM(IF($AH$4:$AH$253=AH230,IF($AI$4:$AI$253&gt;AI230,1,0),0))+SUM(IF($AH$4:$AH$253=AH230,IF($AI$4:$AI$253=AI230,IF($AJ$4:$AJ$253&lt;AJ230,1,0),0),0))+SUM(IF($AH$4:$AH$253=AH230,IF($AI$4:$AI$253=AI230,IF($AJ$4:$AJ$253=AJ230,IF($AQ$4:$AQ$253&gt;AQ230,1,0),0),0),0)))*2</f>
        <v>227</v>
      </c>
      <c r="AL230" s="60">
        <v>227</v>
      </c>
      <c r="AM230" s="61"/>
      <c r="AN230" s="60">
        <f t="shared" si="41"/>
        <v>0</v>
      </c>
      <c r="AO230" s="60">
        <f t="shared" si="42"/>
        <v>0</v>
      </c>
      <c r="AP230" s="65">
        <v>24</v>
      </c>
      <c r="AQ230" s="65">
        <v>24</v>
      </c>
    </row>
    <row r="231" spans="1:43" ht="13.7" customHeight="1" x14ac:dyDescent="0.2">
      <c r="A231" s="7">
        <v>228</v>
      </c>
      <c r="B231" s="11"/>
      <c r="C231" s="16"/>
      <c r="D231" s="17"/>
      <c r="E231" s="14"/>
      <c r="F231" s="9"/>
      <c r="G231" s="9"/>
      <c r="H231" s="9"/>
      <c r="I231" s="9">
        <f t="shared" si="33"/>
        <v>0</v>
      </c>
      <c r="J231" s="9"/>
      <c r="K231" s="9"/>
      <c r="L231" s="9"/>
      <c r="M231" s="9">
        <f t="shared" si="34"/>
        <v>0</v>
      </c>
      <c r="N231" s="9"/>
      <c r="O231" s="9"/>
      <c r="P231" s="9"/>
      <c r="Q231" s="9">
        <f t="shared" si="35"/>
        <v>0</v>
      </c>
      <c r="R231" s="9"/>
      <c r="S231" s="9"/>
      <c r="T231" s="9"/>
      <c r="U231" s="9">
        <f t="shared" si="36"/>
        <v>0</v>
      </c>
      <c r="V231" s="9"/>
      <c r="W231" s="9"/>
      <c r="X231" s="9"/>
      <c r="Y231" s="9">
        <f t="shared" si="37"/>
        <v>0</v>
      </c>
      <c r="Z231" s="9"/>
      <c r="AA231" s="9"/>
      <c r="AB231" s="9"/>
      <c r="AC231" s="9">
        <f t="shared" si="38"/>
        <v>0</v>
      </c>
      <c r="AD231" s="9">
        <f t="shared" si="39"/>
        <v>0</v>
      </c>
      <c r="AE231" s="9">
        <f t="shared" si="40"/>
        <v>0</v>
      </c>
      <c r="AF231" s="9">
        <f t="array" ref="AF231">1+COUNTIF($AD$4:$AD$253,"&gt;"&amp;AD231)+SUM(IF($AD$4:$AD$253=AD231,IF($AN$4:$AN$253&gt;AN231,1,0),0))+SUM(IF($AD$4:$AD$253=AD231,IF($AN$4:$AN$253=AN231,IF($AE$4:$AE$253&lt;AE231,1,0),0),0))+SUM(IF($AD$4:$AD$253=AD231,IF($AN$4:$AN$253=AN231,IF($AE$4:$AE$253=AE231,IF($AP$4:$AP$253&gt;AP231,1,0),0),0),0))</f>
        <v>228</v>
      </c>
      <c r="AG231" s="60">
        <v>228</v>
      </c>
      <c r="AH231" s="94"/>
      <c r="AI231" s="94"/>
      <c r="AJ231" s="94"/>
      <c r="AK231" s="20">
        <f>AK230+1</f>
        <v>228</v>
      </c>
      <c r="AL231" s="60">
        <v>228</v>
      </c>
      <c r="AM231" s="62"/>
      <c r="AN231" s="60">
        <f t="shared" si="41"/>
        <v>0</v>
      </c>
      <c r="AO231" s="60">
        <f t="shared" si="42"/>
        <v>0</v>
      </c>
      <c r="AP231" s="65">
        <v>23</v>
      </c>
    </row>
    <row r="232" spans="1:43" ht="13.7" customHeight="1" x14ac:dyDescent="0.2">
      <c r="A232" s="7">
        <v>229</v>
      </c>
      <c r="B232" s="15"/>
      <c r="C232" s="12"/>
      <c r="D232" s="13"/>
      <c r="E232" s="14"/>
      <c r="F232" s="9"/>
      <c r="G232" s="9"/>
      <c r="H232" s="9"/>
      <c r="I232" s="9">
        <f t="shared" si="33"/>
        <v>0</v>
      </c>
      <c r="J232" s="9"/>
      <c r="K232" s="9"/>
      <c r="L232" s="9"/>
      <c r="M232" s="9">
        <f t="shared" si="34"/>
        <v>0</v>
      </c>
      <c r="N232" s="9"/>
      <c r="O232" s="9"/>
      <c r="P232" s="9"/>
      <c r="Q232" s="9">
        <f t="shared" si="35"/>
        <v>0</v>
      </c>
      <c r="R232" s="9"/>
      <c r="S232" s="9"/>
      <c r="T232" s="9"/>
      <c r="U232" s="9">
        <f t="shared" si="36"/>
        <v>0</v>
      </c>
      <c r="V232" s="9"/>
      <c r="W232" s="9"/>
      <c r="X232" s="9"/>
      <c r="Y232" s="9">
        <f t="shared" si="37"/>
        <v>0</v>
      </c>
      <c r="Z232" s="9"/>
      <c r="AA232" s="9"/>
      <c r="AB232" s="9"/>
      <c r="AC232" s="9">
        <f t="shared" si="38"/>
        <v>0</v>
      </c>
      <c r="AD232" s="9">
        <f t="shared" si="39"/>
        <v>0</v>
      </c>
      <c r="AE232" s="9">
        <f t="shared" si="40"/>
        <v>0</v>
      </c>
      <c r="AF232" s="9">
        <f t="array" ref="AF232">1+COUNTIF($AD$4:$AD$253,"&gt;"&amp;AD232)+SUM(IF($AD$4:$AD$253=AD232,IF($AN$4:$AN$253&gt;AN232,1,0),0))+SUM(IF($AD$4:$AD$253=AD232,IF($AN$4:$AN$253=AN232,IF($AE$4:$AE$253&lt;AE232,1,0),0),0))+SUM(IF($AD$4:$AD$253=AD232,IF($AN$4:$AN$253=AN232,IF($AE$4:$AE$253=AE232,IF($AP$4:$AP$253&gt;AP232,1,0),0),0),0))</f>
        <v>229</v>
      </c>
      <c r="AG232" s="60">
        <v>229</v>
      </c>
      <c r="AH232" s="94">
        <f t="shared" si="43"/>
        <v>0</v>
      </c>
      <c r="AI232" s="94">
        <f>AN232+AN233</f>
        <v>0</v>
      </c>
      <c r="AJ232" s="94">
        <f>AE232+AE233</f>
        <v>0</v>
      </c>
      <c r="AK232" s="20">
        <f t="array" ref="AK232">1+(SUM(IF($AH$4:$AH$253&gt;AH232,1,0))+SUM(IF($AH$4:$AH$253=AH232,IF($AI$4:$AI$253&gt;AI232,1,0),0))+SUM(IF($AH$4:$AH$253=AH232,IF($AI$4:$AI$253=AI232,IF($AJ$4:$AJ$253&lt;AJ232,1,0),0),0))+SUM(IF($AH$4:$AH$253=AH232,IF($AI$4:$AI$253=AI232,IF($AJ$4:$AJ$253=AJ232,IF($AQ$4:$AQ$253&gt;AQ232,1,0),0),0),0)))*2</f>
        <v>229</v>
      </c>
      <c r="AL232" s="60">
        <v>229</v>
      </c>
      <c r="AM232" s="61"/>
      <c r="AN232" s="60">
        <f t="shared" si="41"/>
        <v>0</v>
      </c>
      <c r="AO232" s="60">
        <f t="shared" si="42"/>
        <v>0</v>
      </c>
      <c r="AP232" s="65">
        <v>22</v>
      </c>
      <c r="AQ232" s="65">
        <v>22</v>
      </c>
    </row>
    <row r="233" spans="1:43" ht="13.7" customHeight="1" x14ac:dyDescent="0.2">
      <c r="A233" s="7">
        <v>230</v>
      </c>
      <c r="B233" s="11"/>
      <c r="C233" s="16"/>
      <c r="D233" s="17"/>
      <c r="E233" s="14"/>
      <c r="F233" s="9"/>
      <c r="G233" s="9"/>
      <c r="H233" s="9"/>
      <c r="I233" s="9">
        <f t="shared" si="33"/>
        <v>0</v>
      </c>
      <c r="J233" s="9"/>
      <c r="K233" s="9"/>
      <c r="L233" s="9"/>
      <c r="M233" s="9">
        <f t="shared" si="34"/>
        <v>0</v>
      </c>
      <c r="N233" s="9"/>
      <c r="O233" s="9"/>
      <c r="P233" s="9"/>
      <c r="Q233" s="9">
        <f t="shared" si="35"/>
        <v>0</v>
      </c>
      <c r="R233" s="9"/>
      <c r="S233" s="9"/>
      <c r="T233" s="9"/>
      <c r="U233" s="9">
        <f t="shared" si="36"/>
        <v>0</v>
      </c>
      <c r="V233" s="9"/>
      <c r="W233" s="9"/>
      <c r="X233" s="9"/>
      <c r="Y233" s="9">
        <f t="shared" si="37"/>
        <v>0</v>
      </c>
      <c r="Z233" s="9"/>
      <c r="AA233" s="9"/>
      <c r="AB233" s="9"/>
      <c r="AC233" s="9">
        <f t="shared" si="38"/>
        <v>0</v>
      </c>
      <c r="AD233" s="9">
        <f t="shared" si="39"/>
        <v>0</v>
      </c>
      <c r="AE233" s="9">
        <f t="shared" si="40"/>
        <v>0</v>
      </c>
      <c r="AF233" s="9">
        <f t="array" ref="AF233">1+COUNTIF($AD$4:$AD$253,"&gt;"&amp;AD233)+SUM(IF($AD$4:$AD$253=AD233,IF($AN$4:$AN$253&gt;AN233,1,0),0))+SUM(IF($AD$4:$AD$253=AD233,IF($AN$4:$AN$253=AN233,IF($AE$4:$AE$253&lt;AE233,1,0),0),0))+SUM(IF($AD$4:$AD$253=AD233,IF($AN$4:$AN$253=AN233,IF($AE$4:$AE$253=AE233,IF($AP$4:$AP$253&gt;AP233,1,0),0),0),0))</f>
        <v>230</v>
      </c>
      <c r="AG233" s="60">
        <v>230</v>
      </c>
      <c r="AH233" s="94"/>
      <c r="AI233" s="94"/>
      <c r="AJ233" s="94"/>
      <c r="AK233" s="20">
        <f>AK232+1</f>
        <v>230</v>
      </c>
      <c r="AL233" s="60">
        <v>230</v>
      </c>
      <c r="AM233" s="62"/>
      <c r="AN233" s="60">
        <f t="shared" si="41"/>
        <v>0</v>
      </c>
      <c r="AO233" s="60">
        <f t="shared" si="42"/>
        <v>0</v>
      </c>
      <c r="AP233" s="65">
        <v>21</v>
      </c>
    </row>
    <row r="234" spans="1:43" ht="13.7" customHeight="1" x14ac:dyDescent="0.2">
      <c r="A234" s="7">
        <v>231</v>
      </c>
      <c r="B234" s="15"/>
      <c r="C234" s="12"/>
      <c r="D234" s="13"/>
      <c r="E234" s="14"/>
      <c r="F234" s="9"/>
      <c r="G234" s="9"/>
      <c r="H234" s="9"/>
      <c r="I234" s="9">
        <f t="shared" si="33"/>
        <v>0</v>
      </c>
      <c r="J234" s="9"/>
      <c r="K234" s="9"/>
      <c r="L234" s="9"/>
      <c r="M234" s="9">
        <f t="shared" si="34"/>
        <v>0</v>
      </c>
      <c r="N234" s="9"/>
      <c r="O234" s="9"/>
      <c r="P234" s="9"/>
      <c r="Q234" s="9">
        <f t="shared" si="35"/>
        <v>0</v>
      </c>
      <c r="R234" s="9"/>
      <c r="S234" s="9"/>
      <c r="T234" s="9"/>
      <c r="U234" s="9">
        <f t="shared" si="36"/>
        <v>0</v>
      </c>
      <c r="V234" s="9"/>
      <c r="W234" s="9"/>
      <c r="X234" s="9"/>
      <c r="Y234" s="9">
        <f t="shared" si="37"/>
        <v>0</v>
      </c>
      <c r="Z234" s="9"/>
      <c r="AA234" s="9"/>
      <c r="AB234" s="9"/>
      <c r="AC234" s="9">
        <f t="shared" si="38"/>
        <v>0</v>
      </c>
      <c r="AD234" s="9">
        <f t="shared" si="39"/>
        <v>0</v>
      </c>
      <c r="AE234" s="9">
        <f t="shared" si="40"/>
        <v>0</v>
      </c>
      <c r="AF234" s="9">
        <f t="array" ref="AF234">1+COUNTIF($AD$4:$AD$253,"&gt;"&amp;AD234)+SUM(IF($AD$4:$AD$253=AD234,IF($AN$4:$AN$253&gt;AN234,1,0),0))+SUM(IF($AD$4:$AD$253=AD234,IF($AN$4:$AN$253=AN234,IF($AE$4:$AE$253&lt;AE234,1,0),0),0))+SUM(IF($AD$4:$AD$253=AD234,IF($AN$4:$AN$253=AN234,IF($AE$4:$AE$253=AE234,IF($AP$4:$AP$253&gt;AP234,1,0),0),0),0))</f>
        <v>231</v>
      </c>
      <c r="AG234" s="60">
        <v>231</v>
      </c>
      <c r="AH234" s="94">
        <f t="shared" si="43"/>
        <v>0</v>
      </c>
      <c r="AI234" s="94">
        <f>AN234+AN235</f>
        <v>0</v>
      </c>
      <c r="AJ234" s="94">
        <f>AE234+AE235</f>
        <v>0</v>
      </c>
      <c r="AK234" s="20">
        <f t="array" ref="AK234">1+(SUM(IF($AH$4:$AH$253&gt;AH234,1,0))+SUM(IF($AH$4:$AH$253=AH234,IF($AI$4:$AI$253&gt;AI234,1,0),0))+SUM(IF($AH$4:$AH$253=AH234,IF($AI$4:$AI$253=AI234,IF($AJ$4:$AJ$253&lt;AJ234,1,0),0),0))+SUM(IF($AH$4:$AH$253=AH234,IF($AI$4:$AI$253=AI234,IF($AJ$4:$AJ$253=AJ234,IF($AQ$4:$AQ$253&gt;AQ234,1,0),0),0),0)))*2</f>
        <v>231</v>
      </c>
      <c r="AL234" s="60">
        <v>231</v>
      </c>
      <c r="AM234" s="61"/>
      <c r="AN234" s="60">
        <f t="shared" si="41"/>
        <v>0</v>
      </c>
      <c r="AO234" s="60">
        <f t="shared" si="42"/>
        <v>0</v>
      </c>
      <c r="AP234" s="65">
        <v>20</v>
      </c>
      <c r="AQ234" s="65">
        <v>20</v>
      </c>
    </row>
    <row r="235" spans="1:43" ht="13.7" customHeight="1" x14ac:dyDescent="0.2">
      <c r="A235" s="7">
        <v>232</v>
      </c>
      <c r="B235" s="11"/>
      <c r="C235" s="16"/>
      <c r="D235" s="17"/>
      <c r="E235" s="14"/>
      <c r="F235" s="9"/>
      <c r="G235" s="9"/>
      <c r="H235" s="9"/>
      <c r="I235" s="9">
        <f t="shared" si="33"/>
        <v>0</v>
      </c>
      <c r="J235" s="9"/>
      <c r="K235" s="9"/>
      <c r="L235" s="9"/>
      <c r="M235" s="9">
        <f t="shared" si="34"/>
        <v>0</v>
      </c>
      <c r="N235" s="9"/>
      <c r="O235" s="9"/>
      <c r="P235" s="9"/>
      <c r="Q235" s="9">
        <f t="shared" si="35"/>
        <v>0</v>
      </c>
      <c r="R235" s="9"/>
      <c r="S235" s="9"/>
      <c r="T235" s="9"/>
      <c r="U235" s="9">
        <f t="shared" si="36"/>
        <v>0</v>
      </c>
      <c r="V235" s="9"/>
      <c r="W235" s="9"/>
      <c r="X235" s="9"/>
      <c r="Y235" s="9">
        <f t="shared" si="37"/>
        <v>0</v>
      </c>
      <c r="Z235" s="9"/>
      <c r="AA235" s="9"/>
      <c r="AB235" s="9"/>
      <c r="AC235" s="9">
        <f t="shared" si="38"/>
        <v>0</v>
      </c>
      <c r="AD235" s="9">
        <f t="shared" si="39"/>
        <v>0</v>
      </c>
      <c r="AE235" s="9">
        <f t="shared" si="40"/>
        <v>0</v>
      </c>
      <c r="AF235" s="9">
        <f t="array" ref="AF235">1+COUNTIF($AD$4:$AD$253,"&gt;"&amp;AD235)+SUM(IF($AD$4:$AD$253=AD235,IF($AN$4:$AN$253&gt;AN235,1,0),0))+SUM(IF($AD$4:$AD$253=AD235,IF($AN$4:$AN$253=AN235,IF($AE$4:$AE$253&lt;AE235,1,0),0),0))+SUM(IF($AD$4:$AD$253=AD235,IF($AN$4:$AN$253=AN235,IF($AE$4:$AE$253=AE235,IF($AP$4:$AP$253&gt;AP235,1,0),0),0),0))</f>
        <v>232</v>
      </c>
      <c r="AG235" s="60">
        <v>232</v>
      </c>
      <c r="AH235" s="94"/>
      <c r="AI235" s="94"/>
      <c r="AJ235" s="94"/>
      <c r="AK235" s="20">
        <f>AK234+1</f>
        <v>232</v>
      </c>
      <c r="AL235" s="60">
        <v>232</v>
      </c>
      <c r="AM235" s="62"/>
      <c r="AN235" s="60">
        <f t="shared" si="41"/>
        <v>0</v>
      </c>
      <c r="AO235" s="60">
        <f t="shared" si="42"/>
        <v>0</v>
      </c>
      <c r="AP235" s="65">
        <v>19</v>
      </c>
    </row>
    <row r="236" spans="1:43" ht="13.7" customHeight="1" x14ac:dyDescent="0.2">
      <c r="A236" s="7">
        <v>233</v>
      </c>
      <c r="B236" s="15"/>
      <c r="C236" s="12"/>
      <c r="D236" s="13"/>
      <c r="E236" s="14"/>
      <c r="F236" s="9"/>
      <c r="G236" s="9"/>
      <c r="H236" s="9"/>
      <c r="I236" s="9">
        <f t="shared" si="33"/>
        <v>0</v>
      </c>
      <c r="J236" s="9"/>
      <c r="K236" s="9"/>
      <c r="L236" s="9"/>
      <c r="M236" s="9">
        <f t="shared" si="34"/>
        <v>0</v>
      </c>
      <c r="N236" s="9"/>
      <c r="O236" s="9"/>
      <c r="P236" s="9"/>
      <c r="Q236" s="9">
        <f t="shared" si="35"/>
        <v>0</v>
      </c>
      <c r="R236" s="9"/>
      <c r="S236" s="9"/>
      <c r="T236" s="9"/>
      <c r="U236" s="9">
        <f t="shared" si="36"/>
        <v>0</v>
      </c>
      <c r="V236" s="9"/>
      <c r="W236" s="9"/>
      <c r="X236" s="9"/>
      <c r="Y236" s="9">
        <f t="shared" si="37"/>
        <v>0</v>
      </c>
      <c r="Z236" s="9"/>
      <c r="AA236" s="9"/>
      <c r="AB236" s="9"/>
      <c r="AC236" s="9">
        <f t="shared" si="38"/>
        <v>0</v>
      </c>
      <c r="AD236" s="9">
        <f t="shared" si="39"/>
        <v>0</v>
      </c>
      <c r="AE236" s="9">
        <f t="shared" si="40"/>
        <v>0</v>
      </c>
      <c r="AF236" s="9">
        <f t="array" ref="AF236">1+COUNTIF($AD$4:$AD$253,"&gt;"&amp;AD236)+SUM(IF($AD$4:$AD$253=AD236,IF($AN$4:$AN$253&gt;AN236,1,0),0))+SUM(IF($AD$4:$AD$253=AD236,IF($AN$4:$AN$253=AN236,IF($AE$4:$AE$253&lt;AE236,1,0),0),0))+SUM(IF($AD$4:$AD$253=AD236,IF($AN$4:$AN$253=AN236,IF($AE$4:$AE$253=AE236,IF($AP$4:$AP$253&gt;AP236,1,0),0),0),0))</f>
        <v>233</v>
      </c>
      <c r="AG236" s="60">
        <v>233</v>
      </c>
      <c r="AH236" s="94">
        <f t="shared" si="43"/>
        <v>0</v>
      </c>
      <c r="AI236" s="94">
        <f>AN236+AN237</f>
        <v>0</v>
      </c>
      <c r="AJ236" s="94">
        <f>AE236+AE237</f>
        <v>0</v>
      </c>
      <c r="AK236" s="20">
        <f t="array" ref="AK236">1+(SUM(IF($AH$4:$AH$253&gt;AH236,1,0))+SUM(IF($AH$4:$AH$253=AH236,IF($AI$4:$AI$253&gt;AI236,1,0),0))+SUM(IF($AH$4:$AH$253=AH236,IF($AI$4:$AI$253=AI236,IF($AJ$4:$AJ$253&lt;AJ236,1,0),0),0))+SUM(IF($AH$4:$AH$253=AH236,IF($AI$4:$AI$253=AI236,IF($AJ$4:$AJ$253=AJ236,IF($AQ$4:$AQ$253&gt;AQ236,1,0),0),0),0)))*2</f>
        <v>233</v>
      </c>
      <c r="AL236" s="60">
        <v>233</v>
      </c>
      <c r="AM236" s="61"/>
      <c r="AN236" s="60">
        <f t="shared" si="41"/>
        <v>0</v>
      </c>
      <c r="AO236" s="60">
        <f t="shared" si="42"/>
        <v>0</v>
      </c>
      <c r="AP236" s="65">
        <v>18</v>
      </c>
      <c r="AQ236" s="65">
        <v>18</v>
      </c>
    </row>
    <row r="237" spans="1:43" ht="13.7" customHeight="1" x14ac:dyDescent="0.2">
      <c r="A237" s="7">
        <v>234</v>
      </c>
      <c r="B237" s="11"/>
      <c r="C237" s="16"/>
      <c r="D237" s="17"/>
      <c r="E237" s="14"/>
      <c r="F237" s="9"/>
      <c r="G237" s="9"/>
      <c r="H237" s="9"/>
      <c r="I237" s="9">
        <f t="shared" si="33"/>
        <v>0</v>
      </c>
      <c r="J237" s="9"/>
      <c r="K237" s="9"/>
      <c r="L237" s="9"/>
      <c r="M237" s="9">
        <f t="shared" si="34"/>
        <v>0</v>
      </c>
      <c r="N237" s="9"/>
      <c r="O237" s="9"/>
      <c r="P237" s="9"/>
      <c r="Q237" s="9">
        <f t="shared" si="35"/>
        <v>0</v>
      </c>
      <c r="R237" s="9"/>
      <c r="S237" s="9"/>
      <c r="T237" s="9"/>
      <c r="U237" s="9">
        <f t="shared" si="36"/>
        <v>0</v>
      </c>
      <c r="V237" s="9"/>
      <c r="W237" s="9"/>
      <c r="X237" s="9"/>
      <c r="Y237" s="9">
        <f t="shared" si="37"/>
        <v>0</v>
      </c>
      <c r="Z237" s="9"/>
      <c r="AA237" s="9"/>
      <c r="AB237" s="9"/>
      <c r="AC237" s="9">
        <f t="shared" si="38"/>
        <v>0</v>
      </c>
      <c r="AD237" s="9">
        <f t="shared" si="39"/>
        <v>0</v>
      </c>
      <c r="AE237" s="9">
        <f t="shared" si="40"/>
        <v>0</v>
      </c>
      <c r="AF237" s="9">
        <f t="array" ref="AF237">1+COUNTIF($AD$4:$AD$253,"&gt;"&amp;AD237)+SUM(IF($AD$4:$AD$253=AD237,IF($AN$4:$AN$253&gt;AN237,1,0),0))+SUM(IF($AD$4:$AD$253=AD237,IF($AN$4:$AN$253=AN237,IF($AE$4:$AE$253&lt;AE237,1,0),0),0))+SUM(IF($AD$4:$AD$253=AD237,IF($AN$4:$AN$253=AN237,IF($AE$4:$AE$253=AE237,IF($AP$4:$AP$253&gt;AP237,1,0),0),0),0))</f>
        <v>234</v>
      </c>
      <c r="AG237" s="60">
        <v>234</v>
      </c>
      <c r="AH237" s="94"/>
      <c r="AI237" s="94"/>
      <c r="AJ237" s="94"/>
      <c r="AK237" s="20">
        <f>AK236+1</f>
        <v>234</v>
      </c>
      <c r="AL237" s="60">
        <v>234</v>
      </c>
      <c r="AM237" s="62"/>
      <c r="AN237" s="60">
        <f t="shared" si="41"/>
        <v>0</v>
      </c>
      <c r="AO237" s="60">
        <f t="shared" si="42"/>
        <v>0</v>
      </c>
      <c r="AP237" s="65">
        <v>17</v>
      </c>
    </row>
    <row r="238" spans="1:43" ht="13.7" customHeight="1" x14ac:dyDescent="0.2">
      <c r="A238" s="7">
        <v>235</v>
      </c>
      <c r="B238" s="15"/>
      <c r="C238" s="12"/>
      <c r="D238" s="13"/>
      <c r="E238" s="14"/>
      <c r="F238" s="9"/>
      <c r="G238" s="9"/>
      <c r="H238" s="9"/>
      <c r="I238" s="9">
        <f t="shared" si="33"/>
        <v>0</v>
      </c>
      <c r="J238" s="9"/>
      <c r="K238" s="9"/>
      <c r="L238" s="9"/>
      <c r="M238" s="9">
        <f t="shared" si="34"/>
        <v>0</v>
      </c>
      <c r="N238" s="9"/>
      <c r="O238" s="9"/>
      <c r="P238" s="9"/>
      <c r="Q238" s="9">
        <f t="shared" si="35"/>
        <v>0</v>
      </c>
      <c r="R238" s="9"/>
      <c r="S238" s="9"/>
      <c r="T238" s="9"/>
      <c r="U238" s="9">
        <f t="shared" si="36"/>
        <v>0</v>
      </c>
      <c r="V238" s="9"/>
      <c r="W238" s="9"/>
      <c r="X238" s="9"/>
      <c r="Y238" s="9">
        <f t="shared" si="37"/>
        <v>0</v>
      </c>
      <c r="Z238" s="9"/>
      <c r="AA238" s="9"/>
      <c r="AB238" s="9"/>
      <c r="AC238" s="9">
        <f t="shared" si="38"/>
        <v>0</v>
      </c>
      <c r="AD238" s="9">
        <f t="shared" si="39"/>
        <v>0</v>
      </c>
      <c r="AE238" s="9">
        <f t="shared" si="40"/>
        <v>0</v>
      </c>
      <c r="AF238" s="9">
        <f t="array" ref="AF238">1+COUNTIF($AD$4:$AD$253,"&gt;"&amp;AD238)+SUM(IF($AD$4:$AD$253=AD238,IF($AN$4:$AN$253&gt;AN238,1,0),0))+SUM(IF($AD$4:$AD$253=AD238,IF($AN$4:$AN$253=AN238,IF($AE$4:$AE$253&lt;AE238,1,0),0),0))+SUM(IF($AD$4:$AD$253=AD238,IF($AN$4:$AN$253=AN238,IF($AE$4:$AE$253=AE238,IF($AP$4:$AP$253&gt;AP238,1,0),0),0),0))</f>
        <v>235</v>
      </c>
      <c r="AG238" s="60">
        <v>235</v>
      </c>
      <c r="AH238" s="94">
        <f t="shared" si="43"/>
        <v>0</v>
      </c>
      <c r="AI238" s="94">
        <f>AN238+AN239</f>
        <v>0</v>
      </c>
      <c r="AJ238" s="94">
        <f>AE238+AE239</f>
        <v>0</v>
      </c>
      <c r="AK238" s="20">
        <f t="array" ref="AK238">1+(SUM(IF($AH$4:$AH$253&gt;AH238,1,0))+SUM(IF($AH$4:$AH$253=AH238,IF($AI$4:$AI$253&gt;AI238,1,0),0))+SUM(IF($AH$4:$AH$253=AH238,IF($AI$4:$AI$253=AI238,IF($AJ$4:$AJ$253&lt;AJ238,1,0),0),0))+SUM(IF($AH$4:$AH$253=AH238,IF($AI$4:$AI$253=AI238,IF($AJ$4:$AJ$253=AJ238,IF($AQ$4:$AQ$253&gt;AQ238,1,0),0),0),0)))*2</f>
        <v>235</v>
      </c>
      <c r="AL238" s="60">
        <v>235</v>
      </c>
      <c r="AM238" s="61"/>
      <c r="AN238" s="60">
        <f t="shared" si="41"/>
        <v>0</v>
      </c>
      <c r="AO238" s="60">
        <f t="shared" si="42"/>
        <v>0</v>
      </c>
      <c r="AP238" s="65">
        <v>16</v>
      </c>
      <c r="AQ238" s="65">
        <v>16</v>
      </c>
    </row>
    <row r="239" spans="1:43" ht="13.7" customHeight="1" x14ac:dyDescent="0.2">
      <c r="A239" s="7">
        <v>236</v>
      </c>
      <c r="B239" s="11"/>
      <c r="C239" s="16"/>
      <c r="D239" s="17"/>
      <c r="E239" s="14"/>
      <c r="F239" s="9"/>
      <c r="G239" s="9"/>
      <c r="H239" s="9"/>
      <c r="I239" s="9">
        <f t="shared" si="33"/>
        <v>0</v>
      </c>
      <c r="J239" s="9"/>
      <c r="K239" s="9"/>
      <c r="L239" s="9"/>
      <c r="M239" s="9">
        <f t="shared" si="34"/>
        <v>0</v>
      </c>
      <c r="N239" s="9"/>
      <c r="O239" s="9"/>
      <c r="P239" s="9"/>
      <c r="Q239" s="9">
        <f t="shared" si="35"/>
        <v>0</v>
      </c>
      <c r="R239" s="9"/>
      <c r="S239" s="9"/>
      <c r="T239" s="9"/>
      <c r="U239" s="9">
        <f t="shared" si="36"/>
        <v>0</v>
      </c>
      <c r="V239" s="9"/>
      <c r="W239" s="9"/>
      <c r="X239" s="9"/>
      <c r="Y239" s="9">
        <f t="shared" si="37"/>
        <v>0</v>
      </c>
      <c r="Z239" s="9"/>
      <c r="AA239" s="9"/>
      <c r="AB239" s="9"/>
      <c r="AC239" s="9">
        <f t="shared" si="38"/>
        <v>0</v>
      </c>
      <c r="AD239" s="9">
        <f t="shared" si="39"/>
        <v>0</v>
      </c>
      <c r="AE239" s="9">
        <f t="shared" si="40"/>
        <v>0</v>
      </c>
      <c r="AF239" s="9">
        <f t="array" ref="AF239">1+COUNTIF($AD$4:$AD$253,"&gt;"&amp;AD239)+SUM(IF($AD$4:$AD$253=AD239,IF($AN$4:$AN$253&gt;AN239,1,0),0))+SUM(IF($AD$4:$AD$253=AD239,IF($AN$4:$AN$253=AN239,IF($AE$4:$AE$253&lt;AE239,1,0),0),0))+SUM(IF($AD$4:$AD$253=AD239,IF($AN$4:$AN$253=AN239,IF($AE$4:$AE$253=AE239,IF($AP$4:$AP$253&gt;AP239,1,0),0),0),0))</f>
        <v>236</v>
      </c>
      <c r="AG239" s="60">
        <v>236</v>
      </c>
      <c r="AH239" s="94"/>
      <c r="AI239" s="94"/>
      <c r="AJ239" s="94"/>
      <c r="AK239" s="20">
        <f>AK238+1</f>
        <v>236</v>
      </c>
      <c r="AL239" s="60">
        <v>236</v>
      </c>
      <c r="AM239" s="62"/>
      <c r="AN239" s="60">
        <f t="shared" si="41"/>
        <v>0</v>
      </c>
      <c r="AO239" s="60">
        <f t="shared" si="42"/>
        <v>0</v>
      </c>
      <c r="AP239" s="65">
        <v>15</v>
      </c>
    </row>
    <row r="240" spans="1:43" ht="13.7" customHeight="1" x14ac:dyDescent="0.2">
      <c r="A240" s="7">
        <v>237</v>
      </c>
      <c r="B240" s="15"/>
      <c r="C240" s="12"/>
      <c r="D240" s="13"/>
      <c r="E240" s="14"/>
      <c r="F240" s="9"/>
      <c r="G240" s="9"/>
      <c r="H240" s="9"/>
      <c r="I240" s="9">
        <f t="shared" si="33"/>
        <v>0</v>
      </c>
      <c r="J240" s="9"/>
      <c r="K240" s="9"/>
      <c r="L240" s="9"/>
      <c r="M240" s="9">
        <f t="shared" si="34"/>
        <v>0</v>
      </c>
      <c r="N240" s="9"/>
      <c r="O240" s="9"/>
      <c r="P240" s="9"/>
      <c r="Q240" s="9">
        <f t="shared" si="35"/>
        <v>0</v>
      </c>
      <c r="R240" s="9"/>
      <c r="S240" s="9"/>
      <c r="T240" s="9"/>
      <c r="U240" s="9">
        <f t="shared" si="36"/>
        <v>0</v>
      </c>
      <c r="V240" s="9"/>
      <c r="W240" s="9"/>
      <c r="X240" s="9"/>
      <c r="Y240" s="9">
        <f t="shared" si="37"/>
        <v>0</v>
      </c>
      <c r="Z240" s="9"/>
      <c r="AA240" s="9"/>
      <c r="AB240" s="9"/>
      <c r="AC240" s="9">
        <f t="shared" si="38"/>
        <v>0</v>
      </c>
      <c r="AD240" s="9">
        <f t="shared" si="39"/>
        <v>0</v>
      </c>
      <c r="AE240" s="9">
        <f t="shared" si="40"/>
        <v>0</v>
      </c>
      <c r="AF240" s="9">
        <f t="array" ref="AF240">1+COUNTIF($AD$4:$AD$253,"&gt;"&amp;AD240)+SUM(IF($AD$4:$AD$253=AD240,IF($AN$4:$AN$253&gt;AN240,1,0),0))+SUM(IF($AD$4:$AD$253=AD240,IF($AN$4:$AN$253=AN240,IF($AE$4:$AE$253&lt;AE240,1,0),0),0))+SUM(IF($AD$4:$AD$253=AD240,IF($AN$4:$AN$253=AN240,IF($AE$4:$AE$253=AE240,IF($AP$4:$AP$253&gt;AP240,1,0),0),0),0))</f>
        <v>237</v>
      </c>
      <c r="AG240" s="60">
        <v>237</v>
      </c>
      <c r="AH240" s="94">
        <f t="shared" si="43"/>
        <v>0</v>
      </c>
      <c r="AI240" s="94">
        <f>AN240+AN241</f>
        <v>0</v>
      </c>
      <c r="AJ240" s="94">
        <f>AE240+AE241</f>
        <v>0</v>
      </c>
      <c r="AK240" s="20">
        <f t="array" ref="AK240">1+(SUM(IF($AH$4:$AH$253&gt;AH240,1,0))+SUM(IF($AH$4:$AH$253=AH240,IF($AI$4:$AI$253&gt;AI240,1,0),0))+SUM(IF($AH$4:$AH$253=AH240,IF($AI$4:$AI$253=AI240,IF($AJ$4:$AJ$253&lt;AJ240,1,0),0),0))+SUM(IF($AH$4:$AH$253=AH240,IF($AI$4:$AI$253=AI240,IF($AJ$4:$AJ$253=AJ240,IF($AQ$4:$AQ$253&gt;AQ240,1,0),0),0),0)))*2</f>
        <v>237</v>
      </c>
      <c r="AL240" s="60">
        <v>237</v>
      </c>
      <c r="AM240" s="61"/>
      <c r="AN240" s="60">
        <f t="shared" si="41"/>
        <v>0</v>
      </c>
      <c r="AO240" s="60">
        <f t="shared" si="42"/>
        <v>0</v>
      </c>
      <c r="AP240" s="65">
        <v>14</v>
      </c>
      <c r="AQ240" s="65">
        <v>14</v>
      </c>
    </row>
    <row r="241" spans="1:43" ht="13.7" customHeight="1" x14ac:dyDescent="0.2">
      <c r="A241" s="7">
        <v>238</v>
      </c>
      <c r="B241" s="11"/>
      <c r="C241" s="16"/>
      <c r="D241" s="17"/>
      <c r="E241" s="14"/>
      <c r="F241" s="9"/>
      <c r="G241" s="9"/>
      <c r="H241" s="9"/>
      <c r="I241" s="9">
        <f t="shared" si="33"/>
        <v>0</v>
      </c>
      <c r="J241" s="9"/>
      <c r="K241" s="9"/>
      <c r="L241" s="9"/>
      <c r="M241" s="9">
        <f t="shared" si="34"/>
        <v>0</v>
      </c>
      <c r="N241" s="9"/>
      <c r="O241" s="9"/>
      <c r="P241" s="9"/>
      <c r="Q241" s="9">
        <f t="shared" si="35"/>
        <v>0</v>
      </c>
      <c r="R241" s="9"/>
      <c r="S241" s="9"/>
      <c r="T241" s="9"/>
      <c r="U241" s="9">
        <f t="shared" si="36"/>
        <v>0</v>
      </c>
      <c r="V241" s="9"/>
      <c r="W241" s="9"/>
      <c r="X241" s="9"/>
      <c r="Y241" s="9">
        <f t="shared" si="37"/>
        <v>0</v>
      </c>
      <c r="Z241" s="9"/>
      <c r="AA241" s="9"/>
      <c r="AB241" s="9"/>
      <c r="AC241" s="9">
        <f t="shared" si="38"/>
        <v>0</v>
      </c>
      <c r="AD241" s="9">
        <f t="shared" si="39"/>
        <v>0</v>
      </c>
      <c r="AE241" s="9">
        <f t="shared" si="40"/>
        <v>0</v>
      </c>
      <c r="AF241" s="9">
        <f t="array" ref="AF241">1+COUNTIF($AD$4:$AD$253,"&gt;"&amp;AD241)+SUM(IF($AD$4:$AD$253=AD241,IF($AN$4:$AN$253&gt;AN241,1,0),0))+SUM(IF($AD$4:$AD$253=AD241,IF($AN$4:$AN$253=AN241,IF($AE$4:$AE$253&lt;AE241,1,0),0),0))+SUM(IF($AD$4:$AD$253=AD241,IF($AN$4:$AN$253=AN241,IF($AE$4:$AE$253=AE241,IF($AP$4:$AP$253&gt;AP241,1,0),0),0),0))</f>
        <v>238</v>
      </c>
      <c r="AG241" s="60">
        <v>238</v>
      </c>
      <c r="AH241" s="94"/>
      <c r="AI241" s="94"/>
      <c r="AJ241" s="94"/>
      <c r="AK241" s="20">
        <f>AK240+1</f>
        <v>238</v>
      </c>
      <c r="AL241" s="60">
        <v>238</v>
      </c>
      <c r="AM241" s="62"/>
      <c r="AN241" s="60">
        <f t="shared" si="41"/>
        <v>0</v>
      </c>
      <c r="AO241" s="60">
        <f t="shared" si="42"/>
        <v>0</v>
      </c>
      <c r="AP241" s="65">
        <v>13</v>
      </c>
    </row>
    <row r="242" spans="1:43" ht="13.7" customHeight="1" x14ac:dyDescent="0.2">
      <c r="A242" s="7">
        <v>239</v>
      </c>
      <c r="B242" s="15"/>
      <c r="C242" s="12"/>
      <c r="D242" s="13"/>
      <c r="E242" s="14"/>
      <c r="F242" s="9"/>
      <c r="G242" s="9"/>
      <c r="H242" s="9"/>
      <c r="I242" s="9">
        <f t="shared" si="33"/>
        <v>0</v>
      </c>
      <c r="J242" s="9"/>
      <c r="K242" s="9"/>
      <c r="L242" s="9"/>
      <c r="M242" s="9">
        <f t="shared" si="34"/>
        <v>0</v>
      </c>
      <c r="N242" s="9"/>
      <c r="O242" s="9"/>
      <c r="P242" s="9"/>
      <c r="Q242" s="9">
        <f t="shared" si="35"/>
        <v>0</v>
      </c>
      <c r="R242" s="9"/>
      <c r="S242" s="9"/>
      <c r="T242" s="9"/>
      <c r="U242" s="9">
        <f t="shared" si="36"/>
        <v>0</v>
      </c>
      <c r="V242" s="9"/>
      <c r="W242" s="9"/>
      <c r="X242" s="9"/>
      <c r="Y242" s="9">
        <f t="shared" si="37"/>
        <v>0</v>
      </c>
      <c r="Z242" s="9"/>
      <c r="AA242" s="9"/>
      <c r="AB242" s="9"/>
      <c r="AC242" s="9">
        <f t="shared" si="38"/>
        <v>0</v>
      </c>
      <c r="AD242" s="9">
        <f t="shared" si="39"/>
        <v>0</v>
      </c>
      <c r="AE242" s="9">
        <f t="shared" si="40"/>
        <v>0</v>
      </c>
      <c r="AF242" s="9">
        <f t="array" ref="AF242">1+COUNTIF($AD$4:$AD$253,"&gt;"&amp;AD242)+SUM(IF($AD$4:$AD$253=AD242,IF($AN$4:$AN$253&gt;AN242,1,0),0))+SUM(IF($AD$4:$AD$253=AD242,IF($AN$4:$AN$253=AN242,IF($AE$4:$AE$253&lt;AE242,1,0),0),0))+SUM(IF($AD$4:$AD$253=AD242,IF($AN$4:$AN$253=AN242,IF($AE$4:$AE$253=AE242,IF($AP$4:$AP$253&gt;AP242,1,0),0),0),0))</f>
        <v>239</v>
      </c>
      <c r="AG242" s="60">
        <v>239</v>
      </c>
      <c r="AH242" s="94">
        <f t="shared" si="43"/>
        <v>0</v>
      </c>
      <c r="AI242" s="94">
        <f>AN242+AN243</f>
        <v>0</v>
      </c>
      <c r="AJ242" s="94">
        <f>AE242+AE243</f>
        <v>0</v>
      </c>
      <c r="AK242" s="20">
        <f t="array" ref="AK242">1+(SUM(IF($AH$4:$AH$253&gt;AH242,1,0))+SUM(IF($AH$4:$AH$253=AH242,IF($AI$4:$AI$253&gt;AI242,1,0),0))+SUM(IF($AH$4:$AH$253=AH242,IF($AI$4:$AI$253=AI242,IF($AJ$4:$AJ$253&lt;AJ242,1,0),0),0))+SUM(IF($AH$4:$AH$253=AH242,IF($AI$4:$AI$253=AI242,IF($AJ$4:$AJ$253=AJ242,IF($AQ$4:$AQ$253&gt;AQ242,1,0),0),0),0)))*2</f>
        <v>239</v>
      </c>
      <c r="AL242" s="60">
        <v>239</v>
      </c>
      <c r="AM242" s="61"/>
      <c r="AN242" s="60">
        <f t="shared" si="41"/>
        <v>0</v>
      </c>
      <c r="AO242" s="60">
        <f t="shared" si="42"/>
        <v>0</v>
      </c>
      <c r="AP242" s="65">
        <v>12</v>
      </c>
      <c r="AQ242" s="65">
        <v>12</v>
      </c>
    </row>
    <row r="243" spans="1:43" ht="13.7" customHeight="1" x14ac:dyDescent="0.2">
      <c r="A243" s="7">
        <v>240</v>
      </c>
      <c r="B243" s="11"/>
      <c r="C243" s="16"/>
      <c r="D243" s="17"/>
      <c r="E243" s="14"/>
      <c r="F243" s="9"/>
      <c r="G243" s="9"/>
      <c r="H243" s="9"/>
      <c r="I243" s="9">
        <f t="shared" si="33"/>
        <v>0</v>
      </c>
      <c r="J243" s="9"/>
      <c r="K243" s="9"/>
      <c r="L243" s="9"/>
      <c r="M243" s="9">
        <f t="shared" si="34"/>
        <v>0</v>
      </c>
      <c r="N243" s="9"/>
      <c r="O243" s="9"/>
      <c r="P243" s="9"/>
      <c r="Q243" s="9">
        <f t="shared" si="35"/>
        <v>0</v>
      </c>
      <c r="R243" s="9"/>
      <c r="S243" s="9"/>
      <c r="T243" s="9"/>
      <c r="U243" s="9">
        <f t="shared" si="36"/>
        <v>0</v>
      </c>
      <c r="V243" s="9"/>
      <c r="W243" s="9"/>
      <c r="X243" s="9"/>
      <c r="Y243" s="9">
        <f t="shared" si="37"/>
        <v>0</v>
      </c>
      <c r="Z243" s="9"/>
      <c r="AA243" s="9"/>
      <c r="AB243" s="9"/>
      <c r="AC243" s="9">
        <f t="shared" si="38"/>
        <v>0</v>
      </c>
      <c r="AD243" s="9">
        <f t="shared" si="39"/>
        <v>0</v>
      </c>
      <c r="AE243" s="9">
        <f t="shared" si="40"/>
        <v>0</v>
      </c>
      <c r="AF243" s="9">
        <f t="array" ref="AF243">1+COUNTIF($AD$4:$AD$253,"&gt;"&amp;AD243)+SUM(IF($AD$4:$AD$253=AD243,IF($AN$4:$AN$253&gt;AN243,1,0),0))+SUM(IF($AD$4:$AD$253=AD243,IF($AN$4:$AN$253=AN243,IF($AE$4:$AE$253&lt;AE243,1,0),0),0))+SUM(IF($AD$4:$AD$253=AD243,IF($AN$4:$AN$253=AN243,IF($AE$4:$AE$253=AE243,IF($AP$4:$AP$253&gt;AP243,1,0),0),0),0))</f>
        <v>240</v>
      </c>
      <c r="AG243" s="60">
        <v>240</v>
      </c>
      <c r="AH243" s="94"/>
      <c r="AI243" s="94"/>
      <c r="AJ243" s="94"/>
      <c r="AK243" s="20">
        <f>AK242+1</f>
        <v>240</v>
      </c>
      <c r="AL243" s="60">
        <v>240</v>
      </c>
      <c r="AM243" s="62"/>
      <c r="AN243" s="60">
        <f t="shared" si="41"/>
        <v>0</v>
      </c>
      <c r="AO243" s="60">
        <f t="shared" si="42"/>
        <v>0</v>
      </c>
      <c r="AP243" s="65">
        <v>11</v>
      </c>
    </row>
    <row r="244" spans="1:43" ht="13.7" customHeight="1" x14ac:dyDescent="0.2">
      <c r="A244" s="7">
        <v>241</v>
      </c>
      <c r="B244" s="15"/>
      <c r="C244" s="12"/>
      <c r="D244" s="13"/>
      <c r="E244" s="14"/>
      <c r="F244" s="9"/>
      <c r="G244" s="9"/>
      <c r="H244" s="9"/>
      <c r="I244" s="9">
        <f t="shared" si="33"/>
        <v>0</v>
      </c>
      <c r="J244" s="9"/>
      <c r="K244" s="9"/>
      <c r="L244" s="9"/>
      <c r="M244" s="9">
        <f t="shared" si="34"/>
        <v>0</v>
      </c>
      <c r="N244" s="9"/>
      <c r="O244" s="9"/>
      <c r="P244" s="9"/>
      <c r="Q244" s="9">
        <f t="shared" si="35"/>
        <v>0</v>
      </c>
      <c r="R244" s="9"/>
      <c r="S244" s="9"/>
      <c r="T244" s="9"/>
      <c r="U244" s="9">
        <f t="shared" si="36"/>
        <v>0</v>
      </c>
      <c r="V244" s="9"/>
      <c r="W244" s="9"/>
      <c r="X244" s="9"/>
      <c r="Y244" s="9">
        <f t="shared" si="37"/>
        <v>0</v>
      </c>
      <c r="Z244" s="9"/>
      <c r="AA244" s="9"/>
      <c r="AB244" s="9"/>
      <c r="AC244" s="9">
        <f t="shared" si="38"/>
        <v>0</v>
      </c>
      <c r="AD244" s="9">
        <f t="shared" si="39"/>
        <v>0</v>
      </c>
      <c r="AE244" s="9">
        <f t="shared" si="40"/>
        <v>0</v>
      </c>
      <c r="AF244" s="9">
        <f t="array" ref="AF244">1+COUNTIF($AD$4:$AD$253,"&gt;"&amp;AD244)+SUM(IF($AD$4:$AD$253=AD244,IF($AN$4:$AN$253&gt;AN244,1,0),0))+SUM(IF($AD$4:$AD$253=AD244,IF($AN$4:$AN$253=AN244,IF($AE$4:$AE$253&lt;AE244,1,0),0),0))+SUM(IF($AD$4:$AD$253=AD244,IF($AN$4:$AN$253=AN244,IF($AE$4:$AE$253=AE244,IF($AP$4:$AP$253&gt;AP244,1,0),0),0),0))</f>
        <v>241</v>
      </c>
      <c r="AG244" s="60">
        <v>241</v>
      </c>
      <c r="AH244" s="94">
        <f t="shared" si="43"/>
        <v>0</v>
      </c>
      <c r="AI244" s="94">
        <f>AN244+AN245</f>
        <v>0</v>
      </c>
      <c r="AJ244" s="94">
        <f>AE244+AE245</f>
        <v>0</v>
      </c>
      <c r="AK244" s="20">
        <f t="array" ref="AK244">1+(SUM(IF($AH$4:$AH$253&gt;AH244,1,0))+SUM(IF($AH$4:$AH$253=AH244,IF($AI$4:$AI$253&gt;AI244,1,0),0))+SUM(IF($AH$4:$AH$253=AH244,IF($AI$4:$AI$253=AI244,IF($AJ$4:$AJ$253&lt;AJ244,1,0),0),0))+SUM(IF($AH$4:$AH$253=AH244,IF($AI$4:$AI$253=AI244,IF($AJ$4:$AJ$253=AJ244,IF($AQ$4:$AQ$253&gt;AQ244,1,0),0),0),0)))*2</f>
        <v>241</v>
      </c>
      <c r="AL244" s="60">
        <v>241</v>
      </c>
      <c r="AM244" s="61"/>
      <c r="AN244" s="60">
        <f t="shared" si="41"/>
        <v>0</v>
      </c>
      <c r="AO244" s="60">
        <f t="shared" si="42"/>
        <v>0</v>
      </c>
      <c r="AP244" s="65">
        <v>10</v>
      </c>
      <c r="AQ244" s="65">
        <v>10</v>
      </c>
    </row>
    <row r="245" spans="1:43" ht="13.7" customHeight="1" x14ac:dyDescent="0.2">
      <c r="A245" s="7">
        <v>242</v>
      </c>
      <c r="B245" s="11"/>
      <c r="C245" s="16"/>
      <c r="D245" s="17"/>
      <c r="E245" s="14"/>
      <c r="F245" s="9"/>
      <c r="G245" s="9"/>
      <c r="H245" s="9"/>
      <c r="I245" s="9">
        <f t="shared" si="33"/>
        <v>0</v>
      </c>
      <c r="J245" s="9"/>
      <c r="K245" s="9"/>
      <c r="L245" s="9"/>
      <c r="M245" s="9">
        <f t="shared" si="34"/>
        <v>0</v>
      </c>
      <c r="N245" s="9"/>
      <c r="O245" s="9"/>
      <c r="P245" s="9"/>
      <c r="Q245" s="9">
        <f t="shared" si="35"/>
        <v>0</v>
      </c>
      <c r="R245" s="9"/>
      <c r="S245" s="9"/>
      <c r="T245" s="9"/>
      <c r="U245" s="9">
        <f t="shared" si="36"/>
        <v>0</v>
      </c>
      <c r="V245" s="9"/>
      <c r="W245" s="9"/>
      <c r="X245" s="9"/>
      <c r="Y245" s="9">
        <f t="shared" si="37"/>
        <v>0</v>
      </c>
      <c r="Z245" s="9"/>
      <c r="AA245" s="9"/>
      <c r="AB245" s="9"/>
      <c r="AC245" s="9">
        <f t="shared" si="38"/>
        <v>0</v>
      </c>
      <c r="AD245" s="9">
        <f t="shared" si="39"/>
        <v>0</v>
      </c>
      <c r="AE245" s="9">
        <f t="shared" si="40"/>
        <v>0</v>
      </c>
      <c r="AF245" s="9">
        <f t="array" ref="AF245">1+COUNTIF($AD$4:$AD$253,"&gt;"&amp;AD245)+SUM(IF($AD$4:$AD$253=AD245,IF($AN$4:$AN$253&gt;AN245,1,0),0))+SUM(IF($AD$4:$AD$253=AD245,IF($AN$4:$AN$253=AN245,IF($AE$4:$AE$253&lt;AE245,1,0),0),0))+SUM(IF($AD$4:$AD$253=AD245,IF($AN$4:$AN$253=AN245,IF($AE$4:$AE$253=AE245,IF($AP$4:$AP$253&gt;AP245,1,0),0),0),0))</f>
        <v>242</v>
      </c>
      <c r="AG245" s="60">
        <v>242</v>
      </c>
      <c r="AH245" s="94"/>
      <c r="AI245" s="94"/>
      <c r="AJ245" s="94"/>
      <c r="AK245" s="20">
        <f>AK244+1</f>
        <v>242</v>
      </c>
      <c r="AL245" s="60">
        <v>242</v>
      </c>
      <c r="AM245" s="62"/>
      <c r="AN245" s="60">
        <f t="shared" si="41"/>
        <v>0</v>
      </c>
      <c r="AO245" s="60">
        <f t="shared" si="42"/>
        <v>0</v>
      </c>
      <c r="AP245" s="65">
        <v>9</v>
      </c>
    </row>
    <row r="246" spans="1:43" ht="13.7" customHeight="1" x14ac:dyDescent="0.2">
      <c r="A246" s="7">
        <v>243</v>
      </c>
      <c r="B246" s="15"/>
      <c r="C246" s="12"/>
      <c r="D246" s="13"/>
      <c r="E246" s="14"/>
      <c r="F246" s="9"/>
      <c r="G246" s="9"/>
      <c r="H246" s="9"/>
      <c r="I246" s="9">
        <f t="shared" si="33"/>
        <v>0</v>
      </c>
      <c r="J246" s="9"/>
      <c r="K246" s="9"/>
      <c r="L246" s="9"/>
      <c r="M246" s="9">
        <f t="shared" si="34"/>
        <v>0</v>
      </c>
      <c r="N246" s="9"/>
      <c r="O246" s="9"/>
      <c r="P246" s="9"/>
      <c r="Q246" s="9">
        <f t="shared" si="35"/>
        <v>0</v>
      </c>
      <c r="R246" s="9"/>
      <c r="S246" s="9"/>
      <c r="T246" s="9"/>
      <c r="U246" s="9">
        <f t="shared" si="36"/>
        <v>0</v>
      </c>
      <c r="V246" s="9"/>
      <c r="W246" s="9"/>
      <c r="X246" s="9"/>
      <c r="Y246" s="9">
        <f t="shared" si="37"/>
        <v>0</v>
      </c>
      <c r="Z246" s="9"/>
      <c r="AA246" s="9"/>
      <c r="AB246" s="9"/>
      <c r="AC246" s="9">
        <f t="shared" si="38"/>
        <v>0</v>
      </c>
      <c r="AD246" s="9">
        <f t="shared" si="39"/>
        <v>0</v>
      </c>
      <c r="AE246" s="9">
        <f t="shared" si="40"/>
        <v>0</v>
      </c>
      <c r="AF246" s="9">
        <f t="array" ref="AF246">1+COUNTIF($AD$4:$AD$253,"&gt;"&amp;AD246)+SUM(IF($AD$4:$AD$253=AD246,IF($AN$4:$AN$253&gt;AN246,1,0),0))+SUM(IF($AD$4:$AD$253=AD246,IF($AN$4:$AN$253=AN246,IF($AE$4:$AE$253&lt;AE246,1,0),0),0))+SUM(IF($AD$4:$AD$253=AD246,IF($AN$4:$AN$253=AN246,IF($AE$4:$AE$253=AE246,IF($AP$4:$AP$253&gt;AP246,1,0),0),0),0))</f>
        <v>243</v>
      </c>
      <c r="AG246" s="60">
        <v>243</v>
      </c>
      <c r="AH246" s="94">
        <f t="shared" si="43"/>
        <v>0</v>
      </c>
      <c r="AI246" s="94">
        <f>AN246+AN247</f>
        <v>0</v>
      </c>
      <c r="AJ246" s="94">
        <f>AE246+AE247</f>
        <v>0</v>
      </c>
      <c r="AK246" s="20">
        <f t="array" ref="AK246">1+(SUM(IF($AH$4:$AH$253&gt;AH246,1,0))+SUM(IF($AH$4:$AH$253=AH246,IF($AI$4:$AI$253&gt;AI246,1,0),0))+SUM(IF($AH$4:$AH$253=AH246,IF($AI$4:$AI$253=AI246,IF($AJ$4:$AJ$253&lt;AJ246,1,0),0),0))+SUM(IF($AH$4:$AH$253=AH246,IF($AI$4:$AI$253=AI246,IF($AJ$4:$AJ$253=AJ246,IF($AQ$4:$AQ$253&gt;AQ246,1,0),0),0),0)))*2</f>
        <v>243</v>
      </c>
      <c r="AL246" s="60">
        <v>243</v>
      </c>
      <c r="AM246" s="61"/>
      <c r="AN246" s="60">
        <f t="shared" si="41"/>
        <v>0</v>
      </c>
      <c r="AO246" s="60">
        <f t="shared" si="42"/>
        <v>0</v>
      </c>
      <c r="AP246" s="65">
        <v>8</v>
      </c>
      <c r="AQ246" s="65">
        <v>8</v>
      </c>
    </row>
    <row r="247" spans="1:43" ht="13.7" customHeight="1" x14ac:dyDescent="0.2">
      <c r="A247" s="7">
        <v>244</v>
      </c>
      <c r="B247" s="11"/>
      <c r="C247" s="16"/>
      <c r="D247" s="17"/>
      <c r="E247" s="14"/>
      <c r="F247" s="9"/>
      <c r="G247" s="9"/>
      <c r="H247" s="9"/>
      <c r="I247" s="9">
        <f t="shared" si="33"/>
        <v>0</v>
      </c>
      <c r="J247" s="9"/>
      <c r="K247" s="9"/>
      <c r="L247" s="9"/>
      <c r="M247" s="9">
        <f t="shared" si="34"/>
        <v>0</v>
      </c>
      <c r="N247" s="9"/>
      <c r="O247" s="9"/>
      <c r="P247" s="9"/>
      <c r="Q247" s="9">
        <f t="shared" si="35"/>
        <v>0</v>
      </c>
      <c r="R247" s="9"/>
      <c r="S247" s="9"/>
      <c r="T247" s="9"/>
      <c r="U247" s="9">
        <f t="shared" si="36"/>
        <v>0</v>
      </c>
      <c r="V247" s="9"/>
      <c r="W247" s="9"/>
      <c r="X247" s="9"/>
      <c r="Y247" s="9">
        <f t="shared" si="37"/>
        <v>0</v>
      </c>
      <c r="Z247" s="9"/>
      <c r="AA247" s="9"/>
      <c r="AB247" s="9"/>
      <c r="AC247" s="9">
        <f t="shared" si="38"/>
        <v>0</v>
      </c>
      <c r="AD247" s="9">
        <f t="shared" si="39"/>
        <v>0</v>
      </c>
      <c r="AE247" s="9">
        <f t="shared" si="40"/>
        <v>0</v>
      </c>
      <c r="AF247" s="9">
        <f t="array" ref="AF247">1+COUNTIF($AD$4:$AD$253,"&gt;"&amp;AD247)+SUM(IF($AD$4:$AD$253=AD247,IF($AN$4:$AN$253&gt;AN247,1,0),0))+SUM(IF($AD$4:$AD$253=AD247,IF($AN$4:$AN$253=AN247,IF($AE$4:$AE$253&lt;AE247,1,0),0),0))+SUM(IF($AD$4:$AD$253=AD247,IF($AN$4:$AN$253=AN247,IF($AE$4:$AE$253=AE247,IF($AP$4:$AP$253&gt;AP247,1,0),0),0),0))</f>
        <v>244</v>
      </c>
      <c r="AG247" s="60">
        <v>244</v>
      </c>
      <c r="AH247" s="94"/>
      <c r="AI247" s="94"/>
      <c r="AJ247" s="94"/>
      <c r="AK247" s="20">
        <f>AK246+1</f>
        <v>244</v>
      </c>
      <c r="AL247" s="60">
        <v>244</v>
      </c>
      <c r="AM247" s="62"/>
      <c r="AN247" s="60">
        <f t="shared" si="41"/>
        <v>0</v>
      </c>
      <c r="AO247" s="60">
        <f t="shared" si="42"/>
        <v>0</v>
      </c>
      <c r="AP247" s="65">
        <v>7</v>
      </c>
    </row>
    <row r="248" spans="1:43" ht="13.7" customHeight="1" x14ac:dyDescent="0.2">
      <c r="A248" s="7">
        <v>245</v>
      </c>
      <c r="B248" s="15"/>
      <c r="C248" s="12"/>
      <c r="D248" s="13"/>
      <c r="E248" s="14"/>
      <c r="F248" s="9"/>
      <c r="G248" s="9"/>
      <c r="H248" s="9"/>
      <c r="I248" s="9">
        <f t="shared" si="33"/>
        <v>0</v>
      </c>
      <c r="J248" s="9"/>
      <c r="K248" s="9"/>
      <c r="L248" s="9"/>
      <c r="M248" s="9">
        <f t="shared" si="34"/>
        <v>0</v>
      </c>
      <c r="N248" s="9"/>
      <c r="O248" s="9"/>
      <c r="P248" s="9"/>
      <c r="Q248" s="9">
        <f t="shared" si="35"/>
        <v>0</v>
      </c>
      <c r="R248" s="9"/>
      <c r="S248" s="9"/>
      <c r="T248" s="9"/>
      <c r="U248" s="9">
        <f t="shared" si="36"/>
        <v>0</v>
      </c>
      <c r="V248" s="9"/>
      <c r="W248" s="9"/>
      <c r="X248" s="9"/>
      <c r="Y248" s="9">
        <f t="shared" si="37"/>
        <v>0</v>
      </c>
      <c r="Z248" s="9"/>
      <c r="AA248" s="9"/>
      <c r="AB248" s="9"/>
      <c r="AC248" s="9">
        <f t="shared" si="38"/>
        <v>0</v>
      </c>
      <c r="AD248" s="9">
        <f t="shared" si="39"/>
        <v>0</v>
      </c>
      <c r="AE248" s="9">
        <f t="shared" si="40"/>
        <v>0</v>
      </c>
      <c r="AF248" s="9">
        <f t="array" ref="AF248">1+COUNTIF($AD$4:$AD$253,"&gt;"&amp;AD248)+SUM(IF($AD$4:$AD$253=AD248,IF($AN$4:$AN$253&gt;AN248,1,0),0))+SUM(IF($AD$4:$AD$253=AD248,IF($AN$4:$AN$253=AN248,IF($AE$4:$AE$253&lt;AE248,1,0),0),0))+SUM(IF($AD$4:$AD$253=AD248,IF($AN$4:$AN$253=AN248,IF($AE$4:$AE$253=AE248,IF($AP$4:$AP$253&gt;AP248,1,0),0),0),0))</f>
        <v>245</v>
      </c>
      <c r="AG248" s="60">
        <v>245</v>
      </c>
      <c r="AH248" s="94">
        <f t="shared" si="43"/>
        <v>0</v>
      </c>
      <c r="AI248" s="94">
        <f>AN248+AN249</f>
        <v>0</v>
      </c>
      <c r="AJ248" s="94">
        <f>AE248+AE249</f>
        <v>0</v>
      </c>
      <c r="AK248" s="20">
        <f t="array" ref="AK248">1+(SUM(IF($AH$4:$AH$253&gt;AH248,1,0))+SUM(IF($AH$4:$AH$253=AH248,IF($AI$4:$AI$253&gt;AI248,1,0),0))+SUM(IF($AH$4:$AH$253=AH248,IF($AI$4:$AI$253=AI248,IF($AJ$4:$AJ$253&lt;AJ248,1,0),0),0))+SUM(IF($AH$4:$AH$253=AH248,IF($AI$4:$AI$253=AI248,IF($AJ$4:$AJ$253=AJ248,IF($AQ$4:$AQ$253&gt;AQ248,1,0),0),0),0)))*2</f>
        <v>245</v>
      </c>
      <c r="AL248" s="60">
        <v>245</v>
      </c>
      <c r="AM248" s="61"/>
      <c r="AN248" s="60">
        <f t="shared" si="41"/>
        <v>0</v>
      </c>
      <c r="AO248" s="60">
        <f t="shared" si="42"/>
        <v>0</v>
      </c>
      <c r="AP248" s="65">
        <v>6</v>
      </c>
      <c r="AQ248" s="65">
        <v>6</v>
      </c>
    </row>
    <row r="249" spans="1:43" ht="13.7" customHeight="1" x14ac:dyDescent="0.2">
      <c r="A249" s="7">
        <v>246</v>
      </c>
      <c r="B249" s="11"/>
      <c r="C249" s="16"/>
      <c r="D249" s="17"/>
      <c r="E249" s="14"/>
      <c r="F249" s="9"/>
      <c r="G249" s="9"/>
      <c r="H249" s="9"/>
      <c r="I249" s="9">
        <f t="shared" si="33"/>
        <v>0</v>
      </c>
      <c r="J249" s="9"/>
      <c r="K249" s="9"/>
      <c r="L249" s="9"/>
      <c r="M249" s="9">
        <f t="shared" si="34"/>
        <v>0</v>
      </c>
      <c r="N249" s="9"/>
      <c r="O249" s="9"/>
      <c r="P249" s="9"/>
      <c r="Q249" s="9">
        <f t="shared" si="35"/>
        <v>0</v>
      </c>
      <c r="R249" s="9"/>
      <c r="S249" s="9"/>
      <c r="T249" s="9"/>
      <c r="U249" s="9">
        <f t="shared" si="36"/>
        <v>0</v>
      </c>
      <c r="V249" s="9"/>
      <c r="W249" s="9"/>
      <c r="X249" s="9"/>
      <c r="Y249" s="9">
        <f t="shared" si="37"/>
        <v>0</v>
      </c>
      <c r="Z249" s="9"/>
      <c r="AA249" s="9"/>
      <c r="AB249" s="9"/>
      <c r="AC249" s="9">
        <f t="shared" si="38"/>
        <v>0</v>
      </c>
      <c r="AD249" s="9">
        <f t="shared" si="39"/>
        <v>0</v>
      </c>
      <c r="AE249" s="9">
        <f t="shared" si="40"/>
        <v>0</v>
      </c>
      <c r="AF249" s="9">
        <f t="array" ref="AF249">1+COUNTIF($AD$4:$AD$253,"&gt;"&amp;AD249)+SUM(IF($AD$4:$AD$253=AD249,IF($AN$4:$AN$253&gt;AN249,1,0),0))+SUM(IF($AD$4:$AD$253=AD249,IF($AN$4:$AN$253=AN249,IF($AE$4:$AE$253&lt;AE249,1,0),0),0))+SUM(IF($AD$4:$AD$253=AD249,IF($AN$4:$AN$253=AN249,IF($AE$4:$AE$253=AE249,IF($AP$4:$AP$253&gt;AP249,1,0),0),0),0))</f>
        <v>246</v>
      </c>
      <c r="AG249" s="60">
        <v>246</v>
      </c>
      <c r="AH249" s="94"/>
      <c r="AI249" s="94"/>
      <c r="AJ249" s="94"/>
      <c r="AK249" s="20">
        <f>AK248+1</f>
        <v>246</v>
      </c>
      <c r="AL249" s="60">
        <v>246</v>
      </c>
      <c r="AM249" s="62"/>
      <c r="AN249" s="60">
        <f t="shared" si="41"/>
        <v>0</v>
      </c>
      <c r="AO249" s="60">
        <f t="shared" si="42"/>
        <v>0</v>
      </c>
      <c r="AP249" s="65">
        <v>5</v>
      </c>
    </row>
    <row r="250" spans="1:43" ht="13.7" customHeight="1" x14ac:dyDescent="0.2">
      <c r="A250" s="7">
        <v>247</v>
      </c>
      <c r="B250" s="15"/>
      <c r="C250" s="12"/>
      <c r="D250" s="13"/>
      <c r="E250" s="14"/>
      <c r="F250" s="9"/>
      <c r="G250" s="9"/>
      <c r="H250" s="9"/>
      <c r="I250" s="9">
        <f t="shared" si="33"/>
        <v>0</v>
      </c>
      <c r="J250" s="9"/>
      <c r="K250" s="9"/>
      <c r="L250" s="9"/>
      <c r="M250" s="9">
        <f t="shared" si="34"/>
        <v>0</v>
      </c>
      <c r="N250" s="9"/>
      <c r="O250" s="9"/>
      <c r="P250" s="9"/>
      <c r="Q250" s="9">
        <f t="shared" si="35"/>
        <v>0</v>
      </c>
      <c r="R250" s="9"/>
      <c r="S250" s="9"/>
      <c r="T250" s="9"/>
      <c r="U250" s="9">
        <f t="shared" si="36"/>
        <v>0</v>
      </c>
      <c r="V250" s="9"/>
      <c r="W250" s="9"/>
      <c r="X250" s="9"/>
      <c r="Y250" s="9">
        <f t="shared" si="37"/>
        <v>0</v>
      </c>
      <c r="Z250" s="9"/>
      <c r="AA250" s="9"/>
      <c r="AB250" s="9"/>
      <c r="AC250" s="9">
        <f t="shared" si="38"/>
        <v>0</v>
      </c>
      <c r="AD250" s="9">
        <f t="shared" si="39"/>
        <v>0</v>
      </c>
      <c r="AE250" s="9">
        <f t="shared" si="40"/>
        <v>0</v>
      </c>
      <c r="AF250" s="9">
        <f t="array" ref="AF250">1+COUNTIF($AD$4:$AD$253,"&gt;"&amp;AD250)+SUM(IF($AD$4:$AD$253=AD250,IF($AN$4:$AN$253&gt;AN250,1,0),0))+SUM(IF($AD$4:$AD$253=AD250,IF($AN$4:$AN$253=AN250,IF($AE$4:$AE$253&lt;AE250,1,0),0),0))+SUM(IF($AD$4:$AD$253=AD250,IF($AN$4:$AN$253=AN250,IF($AE$4:$AE$253=AE250,IF($AP$4:$AP$253&gt;AP250,1,0),0),0),0))</f>
        <v>247</v>
      </c>
      <c r="AG250" s="60">
        <v>247</v>
      </c>
      <c r="AH250" s="94">
        <f t="shared" si="43"/>
        <v>0</v>
      </c>
      <c r="AI250" s="94">
        <f>AN250+AN251</f>
        <v>0</v>
      </c>
      <c r="AJ250" s="94">
        <f>AE250+AE251</f>
        <v>0</v>
      </c>
      <c r="AK250" s="20">
        <f t="array" ref="AK250">1+(SUM(IF($AH$4:$AH$253&gt;AH250,1,0))+SUM(IF($AH$4:$AH$253=AH250,IF($AI$4:$AI$253&gt;AI250,1,0),0))+SUM(IF($AH$4:$AH$253=AH250,IF($AI$4:$AI$253=AI250,IF($AJ$4:$AJ$253&lt;AJ250,1,0),0),0))+SUM(IF($AH$4:$AH$253=AH250,IF($AI$4:$AI$253=AI250,IF($AJ$4:$AJ$253=AJ250,IF($AQ$4:$AQ$253&gt;AQ250,1,0),0),0),0)))*2</f>
        <v>247</v>
      </c>
      <c r="AL250" s="60">
        <v>247</v>
      </c>
      <c r="AM250" s="61"/>
      <c r="AN250" s="60">
        <f t="shared" si="41"/>
        <v>0</v>
      </c>
      <c r="AO250" s="60">
        <f t="shared" si="42"/>
        <v>0</v>
      </c>
      <c r="AP250" s="65">
        <v>4</v>
      </c>
      <c r="AQ250" s="65">
        <v>4</v>
      </c>
    </row>
    <row r="251" spans="1:43" ht="13.7" customHeight="1" x14ac:dyDescent="0.2">
      <c r="A251" s="7">
        <v>248</v>
      </c>
      <c r="B251" s="11"/>
      <c r="C251" s="16"/>
      <c r="D251" s="17"/>
      <c r="E251" s="14"/>
      <c r="F251" s="9"/>
      <c r="G251" s="9"/>
      <c r="H251" s="9"/>
      <c r="I251" s="9">
        <f t="shared" si="33"/>
        <v>0</v>
      </c>
      <c r="J251" s="9"/>
      <c r="K251" s="9"/>
      <c r="L251" s="9"/>
      <c r="M251" s="9">
        <f t="shared" si="34"/>
        <v>0</v>
      </c>
      <c r="N251" s="9"/>
      <c r="O251" s="9"/>
      <c r="P251" s="9"/>
      <c r="Q251" s="9">
        <f t="shared" si="35"/>
        <v>0</v>
      </c>
      <c r="R251" s="9"/>
      <c r="S251" s="9"/>
      <c r="T251" s="9"/>
      <c r="U251" s="9">
        <f t="shared" si="36"/>
        <v>0</v>
      </c>
      <c r="V251" s="9"/>
      <c r="W251" s="9"/>
      <c r="X251" s="9"/>
      <c r="Y251" s="9">
        <f t="shared" si="37"/>
        <v>0</v>
      </c>
      <c r="Z251" s="9"/>
      <c r="AA251" s="9"/>
      <c r="AB251" s="9"/>
      <c r="AC251" s="9">
        <f t="shared" si="38"/>
        <v>0</v>
      </c>
      <c r="AD251" s="9">
        <f t="shared" si="39"/>
        <v>0</v>
      </c>
      <c r="AE251" s="9">
        <f t="shared" si="40"/>
        <v>0</v>
      </c>
      <c r="AF251" s="9">
        <f t="array" ref="AF251">1+COUNTIF($AD$4:$AD$253,"&gt;"&amp;AD251)+SUM(IF($AD$4:$AD$253=AD251,IF($AN$4:$AN$253&gt;AN251,1,0),0))+SUM(IF($AD$4:$AD$253=AD251,IF($AN$4:$AN$253=AN251,IF($AE$4:$AE$253&lt;AE251,1,0),0),0))+SUM(IF($AD$4:$AD$253=AD251,IF($AN$4:$AN$253=AN251,IF($AE$4:$AE$253=AE251,IF($AP$4:$AP$253&gt;AP251,1,0),0),0),0))</f>
        <v>248</v>
      </c>
      <c r="AG251" s="60">
        <v>248</v>
      </c>
      <c r="AH251" s="94"/>
      <c r="AI251" s="94"/>
      <c r="AJ251" s="94"/>
      <c r="AK251" s="20">
        <f>AK250+1</f>
        <v>248</v>
      </c>
      <c r="AL251" s="60">
        <v>248</v>
      </c>
      <c r="AM251" s="62"/>
      <c r="AN251" s="60">
        <f t="shared" si="41"/>
        <v>0</v>
      </c>
      <c r="AO251" s="60">
        <f t="shared" si="42"/>
        <v>0</v>
      </c>
      <c r="AP251" s="65">
        <v>3</v>
      </c>
    </row>
    <row r="252" spans="1:43" ht="13.7" customHeight="1" x14ac:dyDescent="0.2">
      <c r="A252" s="7">
        <v>249</v>
      </c>
      <c r="B252" s="15"/>
      <c r="C252" s="12"/>
      <c r="D252" s="13"/>
      <c r="E252" s="14"/>
      <c r="F252" s="9"/>
      <c r="G252" s="9"/>
      <c r="H252" s="9"/>
      <c r="I252" s="9">
        <f t="shared" si="33"/>
        <v>0</v>
      </c>
      <c r="J252" s="9"/>
      <c r="K252" s="9"/>
      <c r="L252" s="9"/>
      <c r="M252" s="9">
        <f t="shared" si="34"/>
        <v>0</v>
      </c>
      <c r="N252" s="9"/>
      <c r="O252" s="9"/>
      <c r="P252" s="9"/>
      <c r="Q252" s="9">
        <f t="shared" si="35"/>
        <v>0</v>
      </c>
      <c r="R252" s="9"/>
      <c r="S252" s="9"/>
      <c r="T252" s="9"/>
      <c r="U252" s="9">
        <f t="shared" si="36"/>
        <v>0</v>
      </c>
      <c r="V252" s="9"/>
      <c r="W252" s="9"/>
      <c r="X252" s="9"/>
      <c r="Y252" s="9">
        <f t="shared" si="37"/>
        <v>0</v>
      </c>
      <c r="Z252" s="9"/>
      <c r="AA252" s="9"/>
      <c r="AB252" s="9"/>
      <c r="AC252" s="9">
        <f t="shared" si="38"/>
        <v>0</v>
      </c>
      <c r="AD252" s="9">
        <f t="shared" si="39"/>
        <v>0</v>
      </c>
      <c r="AE252" s="9">
        <f t="shared" si="40"/>
        <v>0</v>
      </c>
      <c r="AF252" s="9">
        <f t="array" ref="AF252">1+COUNTIF($AD$4:$AD$253,"&gt;"&amp;AD252)+SUM(IF($AD$4:$AD$253=AD252,IF($AN$4:$AN$253&gt;AN252,1,0),0))+SUM(IF($AD$4:$AD$253=AD252,IF($AN$4:$AN$253=AN252,IF($AE$4:$AE$253&lt;AE252,1,0),0),0))+SUM(IF($AD$4:$AD$253=AD252,IF($AN$4:$AN$253=AN252,IF($AE$4:$AE$253=AE252,IF($AP$4:$AP$253&gt;AP252,1,0),0),0),0))</f>
        <v>249</v>
      </c>
      <c r="AG252" s="60">
        <v>249</v>
      </c>
      <c r="AH252" s="94">
        <f t="shared" si="43"/>
        <v>0</v>
      </c>
      <c r="AI252" s="94">
        <f>AN252+AN253</f>
        <v>0</v>
      </c>
      <c r="AJ252" s="94">
        <f>AE252+AE253</f>
        <v>0</v>
      </c>
      <c r="AK252" s="20">
        <f t="array" ref="AK252">1+(SUM(IF($AH$4:$AH$253&gt;AH252,1,0))+SUM(IF($AH$4:$AH$253=AH252,IF($AI$4:$AI$253&gt;AI252,1,0),0))+SUM(IF($AH$4:$AH$253=AH252,IF($AI$4:$AI$253=AI252,IF($AJ$4:$AJ$253&lt;AJ252,1,0),0),0))+SUM(IF($AH$4:$AH$253=AH252,IF($AI$4:$AI$253=AI252,IF($AJ$4:$AJ$253=AJ252,IF($AQ$4:$AQ$253&gt;AQ252,1,0),0),0),0)))*2</f>
        <v>249</v>
      </c>
      <c r="AL252" s="60">
        <v>249</v>
      </c>
      <c r="AM252" s="61"/>
      <c r="AN252" s="60">
        <f t="shared" si="41"/>
        <v>0</v>
      </c>
      <c r="AO252" s="60">
        <f t="shared" si="42"/>
        <v>0</v>
      </c>
      <c r="AP252" s="65">
        <v>2</v>
      </c>
      <c r="AQ252" s="65">
        <v>2</v>
      </c>
    </row>
    <row r="253" spans="1:43" ht="13.7" customHeight="1" x14ac:dyDescent="0.2">
      <c r="A253" s="7">
        <v>250</v>
      </c>
      <c r="B253" s="11"/>
      <c r="C253" s="16"/>
      <c r="D253" s="17"/>
      <c r="E253" s="14"/>
      <c r="F253" s="9"/>
      <c r="G253" s="9"/>
      <c r="H253" s="9"/>
      <c r="I253" s="9">
        <f t="shared" si="33"/>
        <v>0</v>
      </c>
      <c r="J253" s="9"/>
      <c r="K253" s="9"/>
      <c r="L253" s="9"/>
      <c r="M253" s="9">
        <f t="shared" si="34"/>
        <v>0</v>
      </c>
      <c r="N253" s="9"/>
      <c r="O253" s="9"/>
      <c r="P253" s="9"/>
      <c r="Q253" s="9">
        <f t="shared" si="35"/>
        <v>0</v>
      </c>
      <c r="R253" s="9"/>
      <c r="S253" s="9"/>
      <c r="T253" s="9"/>
      <c r="U253" s="9">
        <f t="shared" si="36"/>
        <v>0</v>
      </c>
      <c r="V253" s="9"/>
      <c r="W253" s="9"/>
      <c r="X253" s="9"/>
      <c r="Y253" s="9">
        <f t="shared" si="37"/>
        <v>0</v>
      </c>
      <c r="Z253" s="9"/>
      <c r="AA253" s="9"/>
      <c r="AB253" s="9"/>
      <c r="AC253" s="9">
        <f t="shared" si="38"/>
        <v>0</v>
      </c>
      <c r="AD253" s="9">
        <f t="shared" si="39"/>
        <v>0</v>
      </c>
      <c r="AE253" s="9">
        <f t="shared" si="40"/>
        <v>0</v>
      </c>
      <c r="AF253" s="9">
        <f t="array" ref="AF253">1+COUNTIF($AD$4:$AD$253,"&gt;"&amp;AD253)+SUM(IF($AD$4:$AD$253=AD253,IF($AN$4:$AN$253&gt;AN253,1,0),0))+SUM(IF($AD$4:$AD$253=AD253,IF($AN$4:$AN$253=AN253,IF($AE$4:$AE$253&lt;AE253,1,0),0),0))+SUM(IF($AD$4:$AD$253=AD253,IF($AN$4:$AN$253=AN253,IF($AE$4:$AE$253=AE253,IF($AP$4:$AP$253&gt;AP253,1,0),0),0),0))</f>
        <v>250</v>
      </c>
      <c r="AG253" s="60">
        <v>250</v>
      </c>
      <c r="AH253" s="94"/>
      <c r="AI253" s="94"/>
      <c r="AJ253" s="94"/>
      <c r="AK253" s="20">
        <f>AK252+1</f>
        <v>250</v>
      </c>
      <c r="AL253" s="60">
        <v>250</v>
      </c>
      <c r="AM253" s="62"/>
      <c r="AN253" s="60">
        <f t="shared" si="41"/>
        <v>0</v>
      </c>
      <c r="AO253" s="60">
        <f t="shared" si="42"/>
        <v>0</v>
      </c>
      <c r="AP253" s="65">
        <v>1</v>
      </c>
    </row>
  </sheetData>
  <sheetProtection selectLockedCells="1" selectUnlockedCells="1"/>
  <mergeCells count="398">
    <mergeCell ref="AI250:AI251"/>
    <mergeCell ref="AJ250:AJ251"/>
    <mergeCell ref="AI252:AI253"/>
    <mergeCell ref="AJ252:AJ253"/>
    <mergeCell ref="AI240:AI241"/>
    <mergeCell ref="AJ240:AJ241"/>
    <mergeCell ref="AI242:AI243"/>
    <mergeCell ref="AJ242:AJ243"/>
    <mergeCell ref="AI244:AI245"/>
    <mergeCell ref="AJ244:AJ245"/>
    <mergeCell ref="AI246:AI247"/>
    <mergeCell ref="AJ246:AJ247"/>
    <mergeCell ref="AI248:AI249"/>
    <mergeCell ref="AJ248:AJ249"/>
    <mergeCell ref="AI230:AI231"/>
    <mergeCell ref="AJ230:AJ231"/>
    <mergeCell ref="AI232:AI233"/>
    <mergeCell ref="AJ232:AJ233"/>
    <mergeCell ref="AI234:AI235"/>
    <mergeCell ref="AJ234:AJ235"/>
    <mergeCell ref="AI236:AI237"/>
    <mergeCell ref="AJ236:AJ237"/>
    <mergeCell ref="AI238:AI239"/>
    <mergeCell ref="AJ238:AJ239"/>
    <mergeCell ref="AI220:AI221"/>
    <mergeCell ref="AJ220:AJ221"/>
    <mergeCell ref="AI222:AI223"/>
    <mergeCell ref="AJ222:AJ223"/>
    <mergeCell ref="AI224:AI225"/>
    <mergeCell ref="AJ224:AJ225"/>
    <mergeCell ref="AI226:AI227"/>
    <mergeCell ref="AJ226:AJ227"/>
    <mergeCell ref="AI228:AI229"/>
    <mergeCell ref="AJ228:AJ229"/>
    <mergeCell ref="AI210:AI211"/>
    <mergeCell ref="AJ210:AJ211"/>
    <mergeCell ref="AI212:AI213"/>
    <mergeCell ref="AJ212:AJ213"/>
    <mergeCell ref="AI214:AI215"/>
    <mergeCell ref="AJ214:AJ215"/>
    <mergeCell ref="AI216:AI217"/>
    <mergeCell ref="AJ216:AJ217"/>
    <mergeCell ref="AI218:AI219"/>
    <mergeCell ref="AJ218:AJ219"/>
    <mergeCell ref="AI200:AI201"/>
    <mergeCell ref="AJ200:AJ201"/>
    <mergeCell ref="AI202:AI203"/>
    <mergeCell ref="AJ202:AJ203"/>
    <mergeCell ref="AI204:AI205"/>
    <mergeCell ref="AJ204:AJ205"/>
    <mergeCell ref="AI206:AI207"/>
    <mergeCell ref="AJ206:AJ207"/>
    <mergeCell ref="AI208:AI209"/>
    <mergeCell ref="AJ208:AJ209"/>
    <mergeCell ref="AI190:AI191"/>
    <mergeCell ref="AJ190:AJ191"/>
    <mergeCell ref="AI192:AI193"/>
    <mergeCell ref="AJ192:AJ193"/>
    <mergeCell ref="AI194:AI195"/>
    <mergeCell ref="AJ194:AJ195"/>
    <mergeCell ref="AI196:AI197"/>
    <mergeCell ref="AJ196:AJ197"/>
    <mergeCell ref="AI198:AI199"/>
    <mergeCell ref="AJ198:AJ199"/>
    <mergeCell ref="AI180:AI181"/>
    <mergeCell ref="AJ180:AJ181"/>
    <mergeCell ref="AI182:AI183"/>
    <mergeCell ref="AJ182:AJ183"/>
    <mergeCell ref="AI184:AI185"/>
    <mergeCell ref="AJ184:AJ185"/>
    <mergeCell ref="AI186:AI187"/>
    <mergeCell ref="AJ186:AJ187"/>
    <mergeCell ref="AI188:AI189"/>
    <mergeCell ref="AJ188:AJ189"/>
    <mergeCell ref="AI170:AI171"/>
    <mergeCell ref="AJ170:AJ171"/>
    <mergeCell ref="AI172:AI173"/>
    <mergeCell ref="AJ172:AJ173"/>
    <mergeCell ref="AI174:AI175"/>
    <mergeCell ref="AJ174:AJ175"/>
    <mergeCell ref="AI176:AI177"/>
    <mergeCell ref="AJ176:AJ177"/>
    <mergeCell ref="AI178:AI179"/>
    <mergeCell ref="AJ178:AJ179"/>
    <mergeCell ref="AI160:AI161"/>
    <mergeCell ref="AJ160:AJ161"/>
    <mergeCell ref="AI162:AI163"/>
    <mergeCell ref="AJ162:AJ163"/>
    <mergeCell ref="AI164:AI165"/>
    <mergeCell ref="AJ164:AJ165"/>
    <mergeCell ref="AI166:AI167"/>
    <mergeCell ref="AJ166:AJ167"/>
    <mergeCell ref="AI168:AI169"/>
    <mergeCell ref="AJ168:AJ169"/>
    <mergeCell ref="AI150:AI151"/>
    <mergeCell ref="AJ150:AJ151"/>
    <mergeCell ref="AI152:AI153"/>
    <mergeCell ref="AJ152:AJ153"/>
    <mergeCell ref="AI154:AI155"/>
    <mergeCell ref="AJ154:AJ155"/>
    <mergeCell ref="AI156:AI157"/>
    <mergeCell ref="AJ156:AJ157"/>
    <mergeCell ref="AI158:AI159"/>
    <mergeCell ref="AJ158:AJ159"/>
    <mergeCell ref="AI140:AI141"/>
    <mergeCell ref="AJ140:AJ141"/>
    <mergeCell ref="AI142:AI143"/>
    <mergeCell ref="AJ142:AJ143"/>
    <mergeCell ref="AI144:AI145"/>
    <mergeCell ref="AJ144:AJ145"/>
    <mergeCell ref="AI146:AI147"/>
    <mergeCell ref="AJ146:AJ147"/>
    <mergeCell ref="AI148:AI149"/>
    <mergeCell ref="AJ148:AJ149"/>
    <mergeCell ref="AJ130:AJ131"/>
    <mergeCell ref="AI132:AI133"/>
    <mergeCell ref="AJ132:AJ133"/>
    <mergeCell ref="AI134:AI135"/>
    <mergeCell ref="AJ134:AJ135"/>
    <mergeCell ref="AI136:AI137"/>
    <mergeCell ref="AJ136:AJ137"/>
    <mergeCell ref="AI138:AI139"/>
    <mergeCell ref="AJ138:AJ139"/>
    <mergeCell ref="AJ120:AJ121"/>
    <mergeCell ref="AI122:AI123"/>
    <mergeCell ref="AJ122:AJ123"/>
    <mergeCell ref="AI124:AI125"/>
    <mergeCell ref="AJ124:AJ125"/>
    <mergeCell ref="AI126:AI127"/>
    <mergeCell ref="AJ126:AJ127"/>
    <mergeCell ref="AI128:AI129"/>
    <mergeCell ref="AJ128:AJ129"/>
    <mergeCell ref="AJ110:AJ111"/>
    <mergeCell ref="AI112:AI113"/>
    <mergeCell ref="AJ112:AJ113"/>
    <mergeCell ref="AI114:AI115"/>
    <mergeCell ref="AJ114:AJ115"/>
    <mergeCell ref="AI116:AI117"/>
    <mergeCell ref="AJ116:AJ117"/>
    <mergeCell ref="AI118:AI119"/>
    <mergeCell ref="AJ118:AJ119"/>
    <mergeCell ref="AJ100:AJ101"/>
    <mergeCell ref="AI102:AI103"/>
    <mergeCell ref="AJ102:AJ103"/>
    <mergeCell ref="AI104:AI105"/>
    <mergeCell ref="AJ104:AJ105"/>
    <mergeCell ref="AI106:AI107"/>
    <mergeCell ref="AJ106:AJ107"/>
    <mergeCell ref="AI108:AI109"/>
    <mergeCell ref="AJ108:AJ109"/>
    <mergeCell ref="AJ90:AJ91"/>
    <mergeCell ref="AI92:AI93"/>
    <mergeCell ref="AJ92:AJ93"/>
    <mergeCell ref="AI94:AI95"/>
    <mergeCell ref="AJ94:AJ95"/>
    <mergeCell ref="AI96:AI97"/>
    <mergeCell ref="AJ96:AJ97"/>
    <mergeCell ref="AI98:AI99"/>
    <mergeCell ref="AJ98:AJ99"/>
    <mergeCell ref="AJ80:AJ81"/>
    <mergeCell ref="AI82:AI83"/>
    <mergeCell ref="AJ82:AJ83"/>
    <mergeCell ref="AI84:AI85"/>
    <mergeCell ref="AJ84:AJ85"/>
    <mergeCell ref="AI86:AI87"/>
    <mergeCell ref="AJ86:AJ87"/>
    <mergeCell ref="AI88:AI89"/>
    <mergeCell ref="AJ88:AJ89"/>
    <mergeCell ref="AJ70:AJ71"/>
    <mergeCell ref="AI72:AI73"/>
    <mergeCell ref="AJ72:AJ73"/>
    <mergeCell ref="AI74:AI75"/>
    <mergeCell ref="AJ74:AJ75"/>
    <mergeCell ref="AI76:AI77"/>
    <mergeCell ref="AJ76:AJ77"/>
    <mergeCell ref="AI78:AI79"/>
    <mergeCell ref="AJ78:AJ79"/>
    <mergeCell ref="AJ60:AJ61"/>
    <mergeCell ref="AI62:AI63"/>
    <mergeCell ref="AJ62:AJ63"/>
    <mergeCell ref="AI64:AI65"/>
    <mergeCell ref="AJ64:AJ65"/>
    <mergeCell ref="AI66:AI67"/>
    <mergeCell ref="AJ66:AJ67"/>
    <mergeCell ref="AI68:AI69"/>
    <mergeCell ref="AJ68:AJ69"/>
    <mergeCell ref="AJ50:AJ51"/>
    <mergeCell ref="AI52:AI53"/>
    <mergeCell ref="AJ52:AJ53"/>
    <mergeCell ref="AI54:AI55"/>
    <mergeCell ref="AJ54:AJ55"/>
    <mergeCell ref="AI56:AI57"/>
    <mergeCell ref="AJ56:AJ57"/>
    <mergeCell ref="AI58:AI59"/>
    <mergeCell ref="AJ58:AJ59"/>
    <mergeCell ref="AJ40:AJ41"/>
    <mergeCell ref="AI42:AI43"/>
    <mergeCell ref="AJ42:AJ43"/>
    <mergeCell ref="AI44:AI45"/>
    <mergeCell ref="AJ44:AJ45"/>
    <mergeCell ref="AI46:AI47"/>
    <mergeCell ref="AJ46:AJ47"/>
    <mergeCell ref="AI48:AI49"/>
    <mergeCell ref="AJ48:AJ49"/>
    <mergeCell ref="AJ28:AJ29"/>
    <mergeCell ref="AI30:AI31"/>
    <mergeCell ref="AJ30:AJ31"/>
    <mergeCell ref="AI32:AI33"/>
    <mergeCell ref="AJ32:AJ33"/>
    <mergeCell ref="AI34:AI35"/>
    <mergeCell ref="AJ34:AJ35"/>
    <mergeCell ref="AJ36:AJ37"/>
    <mergeCell ref="AI38:AI39"/>
    <mergeCell ref="AJ38:AJ39"/>
    <mergeCell ref="AJ16:AJ17"/>
    <mergeCell ref="AI18:AI19"/>
    <mergeCell ref="AJ18:AJ19"/>
    <mergeCell ref="AJ20:AJ21"/>
    <mergeCell ref="AI22:AI23"/>
    <mergeCell ref="AJ22:AJ23"/>
    <mergeCell ref="AI24:AI25"/>
    <mergeCell ref="AJ24:AJ25"/>
    <mergeCell ref="AI26:AI27"/>
    <mergeCell ref="AJ26:AJ27"/>
    <mergeCell ref="AJ4:AJ5"/>
    <mergeCell ref="AI6:AI7"/>
    <mergeCell ref="AJ6:AJ7"/>
    <mergeCell ref="AI8:AI9"/>
    <mergeCell ref="AJ8:AJ9"/>
    <mergeCell ref="AI10:AI11"/>
    <mergeCell ref="AJ10:AJ11"/>
    <mergeCell ref="AJ12:AJ13"/>
    <mergeCell ref="AI14:AI15"/>
    <mergeCell ref="AJ14:AJ15"/>
    <mergeCell ref="AH238:AH239"/>
    <mergeCell ref="AH240:AH241"/>
    <mergeCell ref="AH242:AH243"/>
    <mergeCell ref="AH244:AH245"/>
    <mergeCell ref="AH246:AH247"/>
    <mergeCell ref="AH248:AH249"/>
    <mergeCell ref="AH250:AH251"/>
    <mergeCell ref="AH252:AH253"/>
    <mergeCell ref="AI4:AI5"/>
    <mergeCell ref="AI12:AI13"/>
    <mergeCell ref="AI20:AI21"/>
    <mergeCell ref="AI28:AI29"/>
    <mergeCell ref="AI36:AI37"/>
    <mergeCell ref="AI16:AI17"/>
    <mergeCell ref="AI40:AI41"/>
    <mergeCell ref="AI50:AI51"/>
    <mergeCell ref="AI60:AI61"/>
    <mergeCell ref="AI70:AI71"/>
    <mergeCell ref="AI80:AI81"/>
    <mergeCell ref="AI90:AI91"/>
    <mergeCell ref="AI100:AI101"/>
    <mergeCell ref="AI110:AI111"/>
    <mergeCell ref="AI120:AI121"/>
    <mergeCell ref="AI130:AI131"/>
    <mergeCell ref="AH220:AH221"/>
    <mergeCell ref="AH222:AH223"/>
    <mergeCell ref="AH224:AH225"/>
    <mergeCell ref="AH226:AH227"/>
    <mergeCell ref="AH228:AH229"/>
    <mergeCell ref="AH230:AH231"/>
    <mergeCell ref="AH232:AH233"/>
    <mergeCell ref="AH234:AH235"/>
    <mergeCell ref="AH236:AH237"/>
    <mergeCell ref="AH202:AH203"/>
    <mergeCell ref="AH204:AH205"/>
    <mergeCell ref="AH206:AH207"/>
    <mergeCell ref="AH208:AH209"/>
    <mergeCell ref="AH210:AH211"/>
    <mergeCell ref="AH212:AH213"/>
    <mergeCell ref="AH214:AH215"/>
    <mergeCell ref="AH216:AH217"/>
    <mergeCell ref="AH218:AH219"/>
    <mergeCell ref="AH184:AH185"/>
    <mergeCell ref="AH186:AH187"/>
    <mergeCell ref="AH188:AH189"/>
    <mergeCell ref="AH190:AH191"/>
    <mergeCell ref="AH192:AH193"/>
    <mergeCell ref="AH194:AH195"/>
    <mergeCell ref="AH196:AH197"/>
    <mergeCell ref="AH198:AH199"/>
    <mergeCell ref="AH200:AH201"/>
    <mergeCell ref="AH166:AH167"/>
    <mergeCell ref="AH168:AH169"/>
    <mergeCell ref="AH170:AH171"/>
    <mergeCell ref="AH172:AH173"/>
    <mergeCell ref="AH174:AH175"/>
    <mergeCell ref="AH176:AH177"/>
    <mergeCell ref="AH178:AH179"/>
    <mergeCell ref="AH180:AH181"/>
    <mergeCell ref="AH182:AH183"/>
    <mergeCell ref="AH148:AH149"/>
    <mergeCell ref="AH150:AH151"/>
    <mergeCell ref="AH152:AH153"/>
    <mergeCell ref="AH154:AH155"/>
    <mergeCell ref="AH156:AH157"/>
    <mergeCell ref="AH158:AH159"/>
    <mergeCell ref="AH160:AH161"/>
    <mergeCell ref="AH162:AH163"/>
    <mergeCell ref="AH164:AH165"/>
    <mergeCell ref="AH130:AH131"/>
    <mergeCell ref="AH132:AH133"/>
    <mergeCell ref="AH134:AH135"/>
    <mergeCell ref="AH136:AH137"/>
    <mergeCell ref="AH138:AH139"/>
    <mergeCell ref="AH140:AH141"/>
    <mergeCell ref="AH142:AH143"/>
    <mergeCell ref="AH144:AH145"/>
    <mergeCell ref="AH146:AH147"/>
    <mergeCell ref="AH112:AH113"/>
    <mergeCell ref="AH114:AH115"/>
    <mergeCell ref="AH116:AH117"/>
    <mergeCell ref="AH118:AH119"/>
    <mergeCell ref="AH120:AH121"/>
    <mergeCell ref="AH122:AH123"/>
    <mergeCell ref="AH124:AH125"/>
    <mergeCell ref="AH126:AH127"/>
    <mergeCell ref="AH128:AH129"/>
    <mergeCell ref="AH94:AH95"/>
    <mergeCell ref="AH96:AH97"/>
    <mergeCell ref="AH98:AH99"/>
    <mergeCell ref="AH100:AH101"/>
    <mergeCell ref="AH102:AH103"/>
    <mergeCell ref="AH104:AH105"/>
    <mergeCell ref="AH106:AH107"/>
    <mergeCell ref="AH108:AH109"/>
    <mergeCell ref="AH110:AH111"/>
    <mergeCell ref="AH76:AH77"/>
    <mergeCell ref="AH78:AH79"/>
    <mergeCell ref="AH80:AH81"/>
    <mergeCell ref="AH82:AH83"/>
    <mergeCell ref="AH84:AH85"/>
    <mergeCell ref="AH86:AH87"/>
    <mergeCell ref="AH88:AH89"/>
    <mergeCell ref="AH90:AH91"/>
    <mergeCell ref="AH92:AH93"/>
    <mergeCell ref="AH58:AH59"/>
    <mergeCell ref="AH60:AH61"/>
    <mergeCell ref="AH62:AH63"/>
    <mergeCell ref="AH64:AH65"/>
    <mergeCell ref="AH66:AH67"/>
    <mergeCell ref="AH68:AH69"/>
    <mergeCell ref="AH70:AH71"/>
    <mergeCell ref="AH72:AH73"/>
    <mergeCell ref="AH74:AH75"/>
    <mergeCell ref="AH40:AH41"/>
    <mergeCell ref="AH42:AH43"/>
    <mergeCell ref="AH44:AH45"/>
    <mergeCell ref="AH46:AH47"/>
    <mergeCell ref="AH48:AH49"/>
    <mergeCell ref="AH50:AH51"/>
    <mergeCell ref="AH52:AH53"/>
    <mergeCell ref="AH54:AH55"/>
    <mergeCell ref="AH56:AH57"/>
    <mergeCell ref="AH22:AH23"/>
    <mergeCell ref="AH24:AH25"/>
    <mergeCell ref="AH26:AH27"/>
    <mergeCell ref="AH28:AH29"/>
    <mergeCell ref="AH30:AH31"/>
    <mergeCell ref="AH32:AH33"/>
    <mergeCell ref="AH34:AH35"/>
    <mergeCell ref="AH36:AH37"/>
    <mergeCell ref="AH38:AH39"/>
    <mergeCell ref="AH4:AH5"/>
    <mergeCell ref="AH6:AH7"/>
    <mergeCell ref="AH8:AH9"/>
    <mergeCell ref="AH10:AH11"/>
    <mergeCell ref="AH12:AH13"/>
    <mergeCell ref="AH14:AH15"/>
    <mergeCell ref="AH16:AH17"/>
    <mergeCell ref="AH18:AH19"/>
    <mergeCell ref="AH20:AH21"/>
    <mergeCell ref="I2:I3"/>
    <mergeCell ref="M2:M3"/>
    <mergeCell ref="Q2:Q3"/>
    <mergeCell ref="R2:T2"/>
    <mergeCell ref="J2:L2"/>
    <mergeCell ref="N2:P2"/>
    <mergeCell ref="A2:A3"/>
    <mergeCell ref="B2:B3"/>
    <mergeCell ref="C2:C3"/>
    <mergeCell ref="D2:D3"/>
    <mergeCell ref="E2:E3"/>
    <mergeCell ref="F2:H2"/>
    <mergeCell ref="AE2:AE3"/>
    <mergeCell ref="AM2:AM3"/>
    <mergeCell ref="AN2:AN3"/>
    <mergeCell ref="AO2:AO3"/>
    <mergeCell ref="AQ2:AQ3"/>
    <mergeCell ref="U2:U3"/>
    <mergeCell ref="V2:W2"/>
    <mergeCell ref="Y2:Y3"/>
    <mergeCell ref="Z2:AA2"/>
    <mergeCell ref="AC2:AC3"/>
    <mergeCell ref="AD2:AD3"/>
  </mergeCells>
  <pageMargins left="0.11805555555555555" right="0.19652777777777777" top="0.11805555555555555" bottom="0.11805555555555555" header="0.51180555555555551" footer="0.51180555555555551"/>
  <pageSetup paperSize="9" firstPageNumber="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R253"/>
  <sheetViews>
    <sheetView tabSelected="1" topLeftCell="C1" zoomScale="115" zoomScaleNormal="115" workbookViewId="0">
      <selection activeCell="AS13" sqref="AS13"/>
    </sheetView>
  </sheetViews>
  <sheetFormatPr defaultRowHeight="12.75" x14ac:dyDescent="0.2"/>
  <cols>
    <col min="1" max="2" width="0" hidden="1" customWidth="1"/>
    <col min="3" max="3" width="4" customWidth="1"/>
    <col min="4" max="4" width="4" hidden="1" customWidth="1"/>
    <col min="5" max="6" width="10.140625" customWidth="1"/>
    <col min="7" max="7" width="5" customWidth="1"/>
    <col min="8" max="8" width="17" customWidth="1"/>
    <col min="9" max="9" width="4.42578125" customWidth="1"/>
    <col min="10" max="10" width="4.140625" customWidth="1"/>
    <col min="11" max="11" width="3.28515625" customWidth="1"/>
    <col min="12" max="12" width="4.5703125" customWidth="1"/>
    <col min="13" max="13" width="4.42578125" customWidth="1"/>
    <col min="14" max="14" width="4.140625" customWidth="1"/>
    <col min="15" max="15" width="2.7109375" customWidth="1"/>
    <col min="16" max="17" width="4.42578125" customWidth="1"/>
    <col min="18" max="18" width="4.140625" customWidth="1"/>
    <col min="19" max="19" width="2.7109375" customWidth="1"/>
    <col min="20" max="20" width="4.5703125" customWidth="1"/>
    <col min="21" max="21" width="4.42578125" customWidth="1"/>
    <col min="22" max="22" width="4.140625" customWidth="1"/>
    <col min="23" max="23" width="2.7109375" customWidth="1"/>
    <col min="24" max="24" width="4.5703125" customWidth="1"/>
    <col min="25" max="31" width="0" hidden="1" customWidth="1"/>
    <col min="32" max="32" width="5" hidden="1" customWidth="1"/>
    <col min="33" max="33" width="6.5703125" customWidth="1"/>
    <col min="34" max="34" width="4.85546875" customWidth="1"/>
    <col min="35" max="35" width="5.85546875" customWidth="1"/>
    <col min="36" max="36" width="6.28515625" customWidth="1"/>
    <col min="37" max="37" width="8.140625" customWidth="1"/>
    <col min="38" max="38" width="0.28515625" hidden="1" customWidth="1"/>
    <col min="39" max="39" width="0.140625" hidden="1" customWidth="1"/>
    <col min="40" max="40" width="4.28515625" hidden="1" customWidth="1"/>
    <col min="41" max="41" width="3.85546875" hidden="1" customWidth="1"/>
    <col min="42" max="42" width="2.85546875" hidden="1" customWidth="1"/>
    <col min="43" max="43" width="7.42578125" hidden="1" customWidth="1"/>
  </cols>
  <sheetData>
    <row r="2" spans="1:44" ht="12.95" customHeight="1" x14ac:dyDescent="0.2">
      <c r="C2" s="110" t="s">
        <v>41</v>
      </c>
      <c r="D2" s="112" t="s">
        <v>1</v>
      </c>
      <c r="E2" s="113" t="s">
        <v>2</v>
      </c>
      <c r="F2" s="108" t="s">
        <v>3</v>
      </c>
      <c r="G2" s="108" t="s">
        <v>40</v>
      </c>
      <c r="H2" s="109" t="s">
        <v>4</v>
      </c>
      <c r="I2" s="114" t="s">
        <v>5</v>
      </c>
      <c r="J2" s="115"/>
      <c r="K2" s="115"/>
      <c r="L2" s="116"/>
      <c r="M2" s="114" t="s">
        <v>7</v>
      </c>
      <c r="N2" s="115"/>
      <c r="O2" s="115"/>
      <c r="P2" s="116"/>
      <c r="Q2" s="114" t="s">
        <v>9</v>
      </c>
      <c r="R2" s="115"/>
      <c r="S2" s="115"/>
      <c r="T2" s="116"/>
      <c r="U2" s="114" t="s">
        <v>11</v>
      </c>
      <c r="V2" s="115"/>
      <c r="W2" s="115"/>
      <c r="X2" s="116"/>
      <c r="Y2" s="106" t="s">
        <v>13</v>
      </c>
      <c r="Z2" s="107"/>
      <c r="AA2" s="3"/>
      <c r="AB2" s="108" t="s">
        <v>14</v>
      </c>
      <c r="AC2" s="107" t="s">
        <v>15</v>
      </c>
      <c r="AD2" s="107"/>
      <c r="AE2" s="3"/>
      <c r="AF2" s="109" t="s">
        <v>16</v>
      </c>
      <c r="AG2" s="98" t="s">
        <v>17</v>
      </c>
      <c r="AH2" s="100" t="s">
        <v>18</v>
      </c>
      <c r="AI2" s="23" t="s">
        <v>36</v>
      </c>
      <c r="AJ2" s="23" t="s">
        <v>36</v>
      </c>
      <c r="AK2" s="102" t="s">
        <v>39</v>
      </c>
      <c r="AL2" s="104" t="s">
        <v>38</v>
      </c>
      <c r="AM2" s="117" t="s">
        <v>44</v>
      </c>
    </row>
    <row r="3" spans="1:44" ht="15.75" customHeight="1" x14ac:dyDescent="0.2">
      <c r="C3" s="111"/>
      <c r="D3" s="112"/>
      <c r="E3" s="113"/>
      <c r="F3" s="108"/>
      <c r="G3" s="108"/>
      <c r="H3" s="109"/>
      <c r="I3" s="54" t="s">
        <v>28</v>
      </c>
      <c r="J3" s="55" t="s">
        <v>29</v>
      </c>
      <c r="K3" s="55" t="s">
        <v>42</v>
      </c>
      <c r="L3" s="56" t="s">
        <v>50</v>
      </c>
      <c r="M3" s="57" t="s">
        <v>28</v>
      </c>
      <c r="N3" s="55" t="s">
        <v>29</v>
      </c>
      <c r="O3" s="55" t="s">
        <v>42</v>
      </c>
      <c r="P3" s="58" t="s">
        <v>50</v>
      </c>
      <c r="Q3" s="54" t="s">
        <v>28</v>
      </c>
      <c r="R3" s="55" t="s">
        <v>29</v>
      </c>
      <c r="S3" s="55" t="s">
        <v>42</v>
      </c>
      <c r="T3" s="56" t="s">
        <v>50</v>
      </c>
      <c r="U3" s="57" t="s">
        <v>28</v>
      </c>
      <c r="V3" s="55" t="s">
        <v>29</v>
      </c>
      <c r="W3" s="55" t="s">
        <v>42</v>
      </c>
      <c r="X3" s="59" t="s">
        <v>50</v>
      </c>
      <c r="Y3" s="2" t="s">
        <v>28</v>
      </c>
      <c r="Z3" s="2" t="s">
        <v>29</v>
      </c>
      <c r="AA3" s="6"/>
      <c r="AB3" s="108"/>
      <c r="AC3" s="2" t="s">
        <v>28</v>
      </c>
      <c r="AD3" s="2" t="s">
        <v>29</v>
      </c>
      <c r="AE3" s="6"/>
      <c r="AF3" s="109"/>
      <c r="AG3" s="99"/>
      <c r="AH3" s="101"/>
      <c r="AI3" s="50" t="s">
        <v>28</v>
      </c>
      <c r="AJ3" s="50" t="s">
        <v>48</v>
      </c>
      <c r="AK3" s="103"/>
      <c r="AL3" s="105"/>
      <c r="AM3" s="118"/>
      <c r="AN3" t="s">
        <v>28</v>
      </c>
      <c r="AO3" t="s">
        <v>49</v>
      </c>
      <c r="AP3" t="s">
        <v>37</v>
      </c>
    </row>
    <row r="4" spans="1:44" ht="12.75" customHeight="1" x14ac:dyDescent="0.2">
      <c r="A4">
        <v>1</v>
      </c>
      <c r="B4" s="10">
        <f>VLOOKUP(A4,Zápis!AK$4:AL$253,2,0)-1</f>
        <v>38</v>
      </c>
      <c r="C4" s="96">
        <v>1</v>
      </c>
      <c r="D4" s="32">
        <f ca="1">IF(OFFSET(Zápis!A$4,$B4,0)=0,"",OFFSET(Zápis!A$4,$B4,0))</f>
        <v>39</v>
      </c>
      <c r="E4" s="33" t="str">
        <f ca="1">IF(OFFSET(Zápis!B$4,$B4,0)=0,"",OFFSET(Zápis!B$4,$B4,0))</f>
        <v>Touš</v>
      </c>
      <c r="F4" s="33" t="str">
        <f ca="1">IF(OFFSET(Zápis!C$4,$B4,0)=0,"",OFFSET(Zápis!C$4,$B4,0))</f>
        <v>Josef</v>
      </c>
      <c r="G4" s="33" t="str">
        <f ca="1">IF(OFFSET(Zápis!D$4,$B4,0)=0,"",OFFSET(Zápis!D$4,$B4,0))</f>
        <v>Muži</v>
      </c>
      <c r="H4" s="33" t="str">
        <f ca="1">IF(OFFSET(Zápis!E$4,$B4,0)=0,"",OFFSET(Zápis!E$4,$B4,0))</f>
        <v>SK Baník Ratiškovice</v>
      </c>
      <c r="I4" s="38">
        <f ca="1">IF(OFFSET(Zápis!F$4,$B4,0)=0,"",OFFSET(Zápis!F$4,$B4,0))</f>
        <v>93</v>
      </c>
      <c r="J4" s="33">
        <f ca="1">IF(OFFSET(Zápis!G$4,$B4,0)=0,"",OFFSET(Zápis!G$4,$B4,0))</f>
        <v>57</v>
      </c>
      <c r="K4" s="33">
        <f ca="1">IF(OFFSET(Zápis!H$4,$B4,0)=0,"",OFFSET(Zápis!H$4,$B4,0))</f>
        <v>1</v>
      </c>
      <c r="L4" s="39">
        <f ca="1">IF(OFFSET(Zápis!I$4,$B4,0)=0,"",OFFSET(Zápis!I$4,$B4,0))</f>
        <v>150</v>
      </c>
      <c r="M4" s="33">
        <f ca="1">IF(OFFSET(Zápis!J$4,$B4,0)=0,"",OFFSET(Zápis!J$4,$B4,0))</f>
        <v>77</v>
      </c>
      <c r="N4" s="33">
        <f ca="1">IF(OFFSET(Zápis!K$4,$B4,0)=0,"",OFFSET(Zápis!K$4,$B4,0))</f>
        <v>43</v>
      </c>
      <c r="O4" s="33">
        <f ca="1">IF(OFFSET(Zápis!L$4,$B4,0)=0,"",OFFSET(Zápis!L$4,$B4,0))</f>
        <v>1</v>
      </c>
      <c r="P4" s="33">
        <f ca="1">IF(OFFSET(Zápis!M$4,$B4,0)=0,"",OFFSET(Zápis!M$4,$B4,0))</f>
        <v>120</v>
      </c>
      <c r="Q4" s="38">
        <f ca="1">IF(OFFSET(Zápis!N$4,$B4,0)=0,"",OFFSET(Zápis!N$4,$B4,0))</f>
        <v>93</v>
      </c>
      <c r="R4" s="33">
        <f ca="1">IF(OFFSET(Zápis!O$4,$B4,0)=0,"",OFFSET(Zápis!O$4,$B4,0))</f>
        <v>52</v>
      </c>
      <c r="S4" s="33">
        <f ca="1">IF(OFFSET(Zápis!P$4,$B4,0)=0,"",OFFSET(Zápis!P$4,$B4,0))</f>
        <v>2</v>
      </c>
      <c r="T4" s="39">
        <f ca="1">IF(OFFSET(Zápis!Q$4,$B4,0)=0,"",OFFSET(Zápis!Q$4,$B4,0))</f>
        <v>145</v>
      </c>
      <c r="U4" s="33">
        <f ca="1">IF(OFFSET(Zápis!R$4,$B4,0)=0,"",OFFSET(Zápis!R$4,$B4,0))</f>
        <v>92</v>
      </c>
      <c r="V4" s="33">
        <f ca="1">IF(OFFSET(Zápis!S$4,$B4,0)=0,"",OFFSET(Zápis!S$4,$B4,0))</f>
        <v>62</v>
      </c>
      <c r="W4" s="33">
        <f ca="1">IF(OFFSET(Zápis!T$4,$B4,0)=0,"",OFFSET(Zápis!T$4,$B4,0))</f>
        <v>1</v>
      </c>
      <c r="X4" s="33">
        <f ca="1">IF(OFFSET(Zápis!U$4,$B4,0)=0,"",OFFSET(Zápis!U$4,$B4,0))</f>
        <v>154</v>
      </c>
      <c r="Y4" s="33" t="str">
        <f ca="1">IF(OFFSET(Zápis!V$4,$B4,0)=0,"",OFFSET(Zápis!V$4,$B4,0))</f>
        <v/>
      </c>
      <c r="Z4" s="33" t="str">
        <f ca="1">IF(OFFSET(Zápis!W$4,$B4,0)=0,"",OFFSET(Zápis!W$4,$B4,0))</f>
        <v/>
      </c>
      <c r="AA4" s="33" t="str">
        <f ca="1">IF(OFFSET(Zápis!X$4,$B4,0)=0,"",OFFSET(Zápis!X$4,$B4,0))</f>
        <v/>
      </c>
      <c r="AB4" s="33" t="str">
        <f ca="1">IF(OFFSET(Zápis!Y$4,$B4,0)=0,"",OFFSET(Zápis!Y$4,$B4,0))</f>
        <v/>
      </c>
      <c r="AC4" s="33" t="str">
        <f ca="1">IF(OFFSET(Zápis!Z$4,$B4,0)=0,"",OFFSET(Zápis!Z$4,$B4,0))</f>
        <v/>
      </c>
      <c r="AD4" s="33" t="str">
        <f ca="1">IF(OFFSET(Zápis!AA$4,$B4,0)=0,"",OFFSET(Zápis!AA$4,$B4,0))</f>
        <v/>
      </c>
      <c r="AE4" s="33" t="str">
        <f ca="1">IF(OFFSET(Zápis!AB$4,$B4,0)=0,"",OFFSET(Zápis!AB$4,$B4,0))</f>
        <v/>
      </c>
      <c r="AF4" s="33" t="str">
        <f ca="1">IF(OFFSET(Zápis!AC$4,$B4,0)=0,"",OFFSET(Zápis!AC$4,$B4,0))</f>
        <v/>
      </c>
      <c r="AG4" s="38">
        <f ca="1">IF(OFFSET(Zápis!AD$4,$B4,0)=0,"",OFFSET(Zápis!AD$4,$B4,0))</f>
        <v>569</v>
      </c>
      <c r="AH4" s="33">
        <f ca="1">IF(OFFSET(Zápis!AE$4,$B4,0)=0,"",OFFSET(Zápis!AE$4,$B4,0))</f>
        <v>5</v>
      </c>
      <c r="AI4" s="97">
        <f ca="1">SUM(I4:I5,M4:M5,Q4:Q5,U4:U5)</f>
        <v>720</v>
      </c>
      <c r="AJ4" s="97">
        <f ca="1">SUM(J4:J5,N4:N5,R4:R5,V4:V5)</f>
        <v>389</v>
      </c>
      <c r="AK4" s="95">
        <f ca="1">SUM(AG4,AG5)</f>
        <v>1109</v>
      </c>
      <c r="AL4" s="51">
        <f ca="1">IF(OFFSET(Zápis!AF$4,$B4,0)=0,"",OFFSET(Zápis!AF$4,$B4,0))</f>
        <v>3</v>
      </c>
      <c r="AM4" s="119" t="str">
        <f ca="1">IF(OFFSET(Zápis!AM$4,$B4,0)=0,"",OFFSET(Zápis!AM$4,$B4,0))</f>
        <v/>
      </c>
      <c r="AN4">
        <f ca="1">SUM(I4,M4,Q4,U4)</f>
        <v>355</v>
      </c>
      <c r="AO4">
        <f ca="1">SUM(J4,N4,R4,V4)</f>
        <v>214</v>
      </c>
      <c r="AP4">
        <f ca="1">SUM(K4,O4,S4,W4)</f>
        <v>5</v>
      </c>
      <c r="AQ4" s="52" t="str">
        <f ca="1">IF(OFFSET(Zápis!AM$4,$B4,0)=0,"",OFFSET(Zápis!AM$4,$B4,0))</f>
        <v/>
      </c>
      <c r="AR4" s="131" t="s">
        <v>53</v>
      </c>
    </row>
    <row r="5" spans="1:44" ht="12.75" customHeight="1" x14ac:dyDescent="0.2">
      <c r="A5">
        <v>2</v>
      </c>
      <c r="B5" s="10">
        <f>VLOOKUP(A5,Zápis!AK$4:AL$253,2,0)-1</f>
        <v>39</v>
      </c>
      <c r="C5" s="96"/>
      <c r="D5" s="34">
        <f ca="1">IF(OFFSET(Zápis!A$4,$B5,0)=0,"",OFFSET(Zápis!A$4,$B5,0))</f>
        <v>40</v>
      </c>
      <c r="E5" s="35" t="str">
        <f ca="1">IF(OFFSET(Zápis!B$4,$B5,0)=0,"",OFFSET(Zápis!B$4,$B5,0))</f>
        <v>Čuřík</v>
      </c>
      <c r="F5" s="35" t="str">
        <f ca="1">IF(OFFSET(Zápis!C$4,$B5,0)=0,"",OFFSET(Zápis!C$4,$B5,0))</f>
        <v>Radim</v>
      </c>
      <c r="G5" s="35" t="str">
        <f ca="1">IF(OFFSET(Zápis!D$4,$B5,0)=0,"",OFFSET(Zápis!D$4,$B5,0))</f>
        <v>Muži</v>
      </c>
      <c r="H5" s="35" t="str">
        <f ca="1">IF(OFFSET(Zápis!E$4,$B5,0)=0,"",OFFSET(Zápis!E$4,$B5,0))</f>
        <v>KK Výškov</v>
      </c>
      <c r="I5" s="40">
        <f ca="1">IF(OFFSET(Zápis!F$4,$B5,0)=0,"",OFFSET(Zápis!F$4,$B5,0))</f>
        <v>95</v>
      </c>
      <c r="J5" s="35">
        <f ca="1">IF(OFFSET(Zápis!G$4,$B5,0)=0,"",OFFSET(Zápis!G$4,$B5,0))</f>
        <v>43</v>
      </c>
      <c r="K5" s="35">
        <f ca="1">IF(OFFSET(Zápis!H$4,$B5,0)=0,"",OFFSET(Zápis!H$4,$B5,0))</f>
        <v>2</v>
      </c>
      <c r="L5" s="41">
        <f ca="1">IF(OFFSET(Zápis!I$4,$B5,0)=0,"",OFFSET(Zápis!I$4,$B5,0))</f>
        <v>138</v>
      </c>
      <c r="M5" s="35">
        <f ca="1">IF(OFFSET(Zápis!J$4,$B5,0)=0,"",OFFSET(Zápis!J$4,$B5,0))</f>
        <v>93</v>
      </c>
      <c r="N5" s="35">
        <f ca="1">IF(OFFSET(Zápis!K$4,$B5,0)=0,"",OFFSET(Zápis!K$4,$B5,0))</f>
        <v>44</v>
      </c>
      <c r="O5" s="35">
        <f ca="1">IF(OFFSET(Zápis!L$4,$B5,0)=0,"",OFFSET(Zápis!L$4,$B5,0))</f>
        <v>1</v>
      </c>
      <c r="P5" s="35">
        <f ca="1">IF(OFFSET(Zápis!M$4,$B5,0)=0,"",OFFSET(Zápis!M$4,$B5,0))</f>
        <v>137</v>
      </c>
      <c r="Q5" s="40">
        <f ca="1">IF(OFFSET(Zápis!N$4,$B5,0)=0,"",OFFSET(Zápis!N$4,$B5,0))</f>
        <v>84</v>
      </c>
      <c r="R5" s="35">
        <f ca="1">IF(OFFSET(Zápis!O$4,$B5,0)=0,"",OFFSET(Zápis!O$4,$B5,0))</f>
        <v>43</v>
      </c>
      <c r="S5" s="35">
        <f ca="1">IF(OFFSET(Zápis!P$4,$B5,0)=0,"",OFFSET(Zápis!P$4,$B5,0))</f>
        <v>2</v>
      </c>
      <c r="T5" s="41">
        <f ca="1">IF(OFFSET(Zápis!Q$4,$B5,0)=0,"",OFFSET(Zápis!Q$4,$B5,0))</f>
        <v>127</v>
      </c>
      <c r="U5" s="35">
        <f ca="1">IF(OFFSET(Zápis!R$4,$B5,0)=0,"",OFFSET(Zápis!R$4,$B5,0))</f>
        <v>93</v>
      </c>
      <c r="V5" s="35">
        <f ca="1">IF(OFFSET(Zápis!S$4,$B5,0)=0,"",OFFSET(Zápis!S$4,$B5,0))</f>
        <v>45</v>
      </c>
      <c r="W5" s="35">
        <f ca="1">IF(OFFSET(Zápis!T$4,$B5,0)=0,"",OFFSET(Zápis!T$4,$B5,0))</f>
        <v>1</v>
      </c>
      <c r="X5" s="35">
        <f ca="1">IF(OFFSET(Zápis!U$4,$B5,0)=0,"",OFFSET(Zápis!U$4,$B5,0))</f>
        <v>138</v>
      </c>
      <c r="Y5" s="35" t="str">
        <f ca="1">IF(OFFSET(Zápis!V$4,$B5,0)=0,"",OFFSET(Zápis!V$4,$B5,0))</f>
        <v/>
      </c>
      <c r="Z5" s="35" t="str">
        <f ca="1">IF(OFFSET(Zápis!W$4,$B5,0)=0,"",OFFSET(Zápis!W$4,$B5,0))</f>
        <v/>
      </c>
      <c r="AA5" s="35" t="str">
        <f ca="1">IF(OFFSET(Zápis!X$4,$B5,0)=0,"",OFFSET(Zápis!X$4,$B5,0))</f>
        <v/>
      </c>
      <c r="AB5" s="35" t="str">
        <f ca="1">IF(OFFSET(Zápis!Y$4,$B5,0)=0,"",OFFSET(Zápis!Y$4,$B5,0))</f>
        <v/>
      </c>
      <c r="AC5" s="35" t="str">
        <f ca="1">IF(OFFSET(Zápis!Z$4,$B5,0)=0,"",OFFSET(Zápis!Z$4,$B5,0))</f>
        <v/>
      </c>
      <c r="AD5" s="35" t="str">
        <f ca="1">IF(OFFSET(Zápis!AA$4,$B5,0)=0,"",OFFSET(Zápis!AA$4,$B5,0))</f>
        <v/>
      </c>
      <c r="AE5" s="35" t="str">
        <f ca="1">IF(OFFSET(Zápis!AB$4,$B5,0)=0,"",OFFSET(Zápis!AB$4,$B5,0))</f>
        <v/>
      </c>
      <c r="AF5" s="35" t="str">
        <f ca="1">IF(OFFSET(Zápis!AC$4,$B5,0)=0,"",OFFSET(Zápis!AC$4,$B5,0))</f>
        <v/>
      </c>
      <c r="AG5" s="40">
        <f ca="1">IF(OFFSET(Zápis!AD$4,$B5,0)=0,"",OFFSET(Zápis!AD$4,$B5,0))</f>
        <v>540</v>
      </c>
      <c r="AH5" s="35">
        <f ca="1">IF(OFFSET(Zápis!AE$4,$B5,0)=0,"",OFFSET(Zápis!AE$4,$B5,0))</f>
        <v>6</v>
      </c>
      <c r="AI5" s="97"/>
      <c r="AJ5" s="97"/>
      <c r="AK5" s="95"/>
      <c r="AL5" s="51">
        <f ca="1">IF(OFFSET(Zápis!AF$4,$B5,0)=0,"",OFFSET(Zápis!AF$4,$B5,0))</f>
        <v>16</v>
      </c>
      <c r="AM5" s="120"/>
      <c r="AN5">
        <f t="shared" ref="AN5:AN68" ca="1" si="0">SUM(I5,M5,Q5,U5)</f>
        <v>365</v>
      </c>
      <c r="AO5">
        <f t="shared" ref="AO5:AO68" ca="1" si="1">SUM(J5,N5,R5,V5)</f>
        <v>175</v>
      </c>
      <c r="AP5">
        <f t="shared" ref="AP5:AP68" ca="1" si="2">SUM(K5,O5,S5,W5)</f>
        <v>6</v>
      </c>
      <c r="AQ5" s="53" t="str">
        <f ca="1">IF(OFFSET(Zápis!AM$4,$B5,0)=0,"",OFFSET(Zápis!AM$4,$B5,0))</f>
        <v/>
      </c>
      <c r="AR5" s="132" t="s">
        <v>168</v>
      </c>
    </row>
    <row r="6" spans="1:44" ht="13.35" customHeight="1" x14ac:dyDescent="0.2">
      <c r="A6">
        <v>3</v>
      </c>
      <c r="B6" s="10">
        <f>VLOOKUP(A6,Zápis!AK$4:AL$253,2,0)-1</f>
        <v>86</v>
      </c>
      <c r="C6" s="96">
        <v>2</v>
      </c>
      <c r="D6" s="32">
        <f ca="1">IF(OFFSET(Zápis!A$4,$B6,0)=0,"",OFFSET(Zápis!A$4,$B6,0))</f>
        <v>87</v>
      </c>
      <c r="E6" s="33" t="str">
        <f ca="1">IF(OFFSET(Zápis!B$4,$B6,0)=0,"",OFFSET(Zápis!B$4,$B6,0))</f>
        <v>Sliwka</v>
      </c>
      <c r="F6" s="33" t="str">
        <f ca="1">IF(OFFSET(Zápis!C$4,$B6,0)=0,"",OFFSET(Zápis!C$4,$B6,0))</f>
        <v>Stanislav</v>
      </c>
      <c r="G6" s="33" t="str">
        <f ca="1">IF(OFFSET(Zápis!D$4,$B6,0)=0,"",OFFSET(Zápis!D$4,$B6,0))</f>
        <v>Muži</v>
      </c>
      <c r="H6" s="33" t="str">
        <f ca="1">IF(OFFSET(Zápis!E$4,$B6,0)=0,"",OFFSET(Zápis!E$4,$B6,0))</f>
        <v>TJ Sokol Bohumín</v>
      </c>
      <c r="I6" s="38">
        <f ca="1">IF(OFFSET(Zápis!F$4,$B6,0)=0,"",OFFSET(Zápis!F$4,$B6,0))</f>
        <v>99</v>
      </c>
      <c r="J6" s="33">
        <f ca="1">IF(OFFSET(Zápis!G$4,$B6,0)=0,"",OFFSET(Zápis!G$4,$B6,0))</f>
        <v>45</v>
      </c>
      <c r="K6" s="33">
        <f ca="1">IF(OFFSET(Zápis!H$4,$B6,0)=0,"",OFFSET(Zápis!H$4,$B6,0))</f>
        <v>1</v>
      </c>
      <c r="L6" s="39">
        <f ca="1">IF(OFFSET(Zápis!I$4,$B6,0)=0,"",OFFSET(Zápis!I$4,$B6,0))</f>
        <v>144</v>
      </c>
      <c r="M6" s="33">
        <f ca="1">IF(OFFSET(Zápis!J$4,$B6,0)=0,"",OFFSET(Zápis!J$4,$B6,0))</f>
        <v>100</v>
      </c>
      <c r="N6" s="33">
        <f ca="1">IF(OFFSET(Zápis!K$4,$B6,0)=0,"",OFFSET(Zápis!K$4,$B6,0))</f>
        <v>69</v>
      </c>
      <c r="O6" s="33" t="str">
        <f ca="1">IF(OFFSET(Zápis!L$4,$B6,0)=0,"",OFFSET(Zápis!L$4,$B6,0))</f>
        <v/>
      </c>
      <c r="P6" s="33">
        <f ca="1">IF(OFFSET(Zápis!M$4,$B6,0)=0,"",OFFSET(Zápis!M$4,$B6,0))</f>
        <v>169</v>
      </c>
      <c r="Q6" s="38">
        <f ca="1">IF(OFFSET(Zápis!N$4,$B6,0)=0,"",OFFSET(Zápis!N$4,$B6,0))</f>
        <v>86</v>
      </c>
      <c r="R6" s="33">
        <f ca="1">IF(OFFSET(Zápis!O$4,$B6,0)=0,"",OFFSET(Zápis!O$4,$B6,0))</f>
        <v>57</v>
      </c>
      <c r="S6" s="33" t="str">
        <f ca="1">IF(OFFSET(Zápis!P$4,$B6,0)=0,"",OFFSET(Zápis!P$4,$B6,0))</f>
        <v/>
      </c>
      <c r="T6" s="39">
        <f ca="1">IF(OFFSET(Zápis!Q$4,$B6,0)=0,"",OFFSET(Zápis!Q$4,$B6,0))</f>
        <v>143</v>
      </c>
      <c r="U6" s="33">
        <f ca="1">IF(OFFSET(Zápis!R$4,$B6,0)=0,"",OFFSET(Zápis!R$4,$B6,0))</f>
        <v>78</v>
      </c>
      <c r="V6" s="33">
        <f ca="1">IF(OFFSET(Zápis!S$4,$B6,0)=0,"",OFFSET(Zápis!S$4,$B6,0))</f>
        <v>45</v>
      </c>
      <c r="W6" s="33" t="str">
        <f ca="1">IF(OFFSET(Zápis!T$4,$B6,0)=0,"",OFFSET(Zápis!T$4,$B6,0))</f>
        <v/>
      </c>
      <c r="X6" s="33">
        <f ca="1">IF(OFFSET(Zápis!U$4,$B6,0)=0,"",OFFSET(Zápis!U$4,$B6,0))</f>
        <v>123</v>
      </c>
      <c r="Y6" s="33" t="str">
        <f ca="1">IF(OFFSET(Zápis!V$4,$B6,0)=0,"",OFFSET(Zápis!V$4,$B6,0))</f>
        <v/>
      </c>
      <c r="Z6" s="33" t="str">
        <f ca="1">IF(OFFSET(Zápis!W$4,$B6,0)=0,"",OFFSET(Zápis!W$4,$B6,0))</f>
        <v/>
      </c>
      <c r="AA6" s="33" t="str">
        <f ca="1">IF(OFFSET(Zápis!X$4,$B6,0)=0,"",OFFSET(Zápis!X$4,$B6,0))</f>
        <v/>
      </c>
      <c r="AB6" s="33" t="str">
        <f ca="1">IF(OFFSET(Zápis!Y$4,$B6,0)=0,"",OFFSET(Zápis!Y$4,$B6,0))</f>
        <v/>
      </c>
      <c r="AC6" s="33" t="str">
        <f ca="1">IF(OFFSET(Zápis!Z$4,$B6,0)=0,"",OFFSET(Zápis!Z$4,$B6,0))</f>
        <v/>
      </c>
      <c r="AD6" s="33" t="str">
        <f ca="1">IF(OFFSET(Zápis!AA$4,$B6,0)=0,"",OFFSET(Zápis!AA$4,$B6,0))</f>
        <v/>
      </c>
      <c r="AE6" s="33" t="str">
        <f ca="1">IF(OFFSET(Zápis!AB$4,$B6,0)=0,"",OFFSET(Zápis!AB$4,$B6,0))</f>
        <v/>
      </c>
      <c r="AF6" s="33" t="str">
        <f ca="1">IF(OFFSET(Zápis!AC$4,$B6,0)=0,"",OFFSET(Zápis!AC$4,$B6,0))</f>
        <v/>
      </c>
      <c r="AG6" s="38">
        <f ca="1">IF(OFFSET(Zápis!AD$4,$B6,0)=0,"",OFFSET(Zápis!AD$4,$B6,0))</f>
        <v>579</v>
      </c>
      <c r="AH6" s="33">
        <f ca="1">IF(OFFSET(Zápis!AE$4,$B6,0)=0,"",OFFSET(Zápis!AE$4,$B6,0))</f>
        <v>1</v>
      </c>
      <c r="AI6" s="97">
        <f ca="1">SUM(I6:I7,M6:M7,Q6:Q7,U6:U7)</f>
        <v>726</v>
      </c>
      <c r="AJ6" s="97">
        <f ca="1">SUM(J6:J7,N6:N7,R6:R7,V6:V7)</f>
        <v>377</v>
      </c>
      <c r="AK6" s="95">
        <f ca="1">SUM(AG6,AG7)</f>
        <v>1103</v>
      </c>
      <c r="AL6" s="51">
        <f ca="1">IF(OFFSET(Zápis!AF$4,$B6,0)=0,"",OFFSET(Zápis!AF$4,$B6,0))</f>
        <v>1</v>
      </c>
      <c r="AM6" s="119" t="str">
        <f ca="1">IF(OFFSET(Zápis!AM$4,$B6,0)=0,"",OFFSET(Zápis!AM$4,$B6,0))</f>
        <v/>
      </c>
      <c r="AN6">
        <f t="shared" ca="1" si="0"/>
        <v>363</v>
      </c>
      <c r="AO6">
        <f t="shared" ca="1" si="1"/>
        <v>216</v>
      </c>
      <c r="AP6">
        <f t="shared" ca="1" si="2"/>
        <v>1</v>
      </c>
      <c r="AQ6" s="52" t="str">
        <f ca="1">IF(OFFSET(Zápis!AM$4,$B6,0)=0,"",OFFSET(Zápis!AM$4,$B6,0))</f>
        <v/>
      </c>
      <c r="AR6" s="133" t="s">
        <v>127</v>
      </c>
    </row>
    <row r="7" spans="1:44" ht="13.35" customHeight="1" x14ac:dyDescent="0.2">
      <c r="A7">
        <v>4</v>
      </c>
      <c r="B7" s="10">
        <f>VLOOKUP(A7,Zápis!AK$4:AL$253,2,0)-1</f>
        <v>87</v>
      </c>
      <c r="C7" s="96"/>
      <c r="D7" s="34">
        <f ca="1">IF(OFFSET(Zápis!A$4,$B7,0)=0,"",OFFSET(Zápis!A$4,$B7,0))</f>
        <v>88</v>
      </c>
      <c r="E7" s="35" t="str">
        <f ca="1">IF(OFFSET(Zápis!B$4,$B7,0)=0,"",OFFSET(Zápis!B$4,$B7,0))</f>
        <v>Klus</v>
      </c>
      <c r="F7" s="35" t="str">
        <f ca="1">IF(OFFSET(Zápis!C$4,$B7,0)=0,"",OFFSET(Zápis!C$4,$B7,0))</f>
        <v>Jaroslav</v>
      </c>
      <c r="G7" s="35" t="str">
        <f ca="1">IF(OFFSET(Zápis!D$4,$B7,0)=0,"",OFFSET(Zápis!D$4,$B7,0))</f>
        <v>Muži</v>
      </c>
      <c r="H7" s="35" t="str">
        <f ca="1">IF(OFFSET(Zápis!E$4,$B7,0)=0,"",OFFSET(Zápis!E$4,$B7,0))</f>
        <v>TJ Sokol Bohumín</v>
      </c>
      <c r="I7" s="40">
        <f ca="1">IF(OFFSET(Zápis!F$4,$B7,0)=0,"",OFFSET(Zápis!F$4,$B7,0))</f>
        <v>97</v>
      </c>
      <c r="J7" s="35">
        <f ca="1">IF(OFFSET(Zápis!G$4,$B7,0)=0,"",OFFSET(Zápis!G$4,$B7,0))</f>
        <v>42</v>
      </c>
      <c r="K7" s="35">
        <f ca="1">IF(OFFSET(Zápis!H$4,$B7,0)=0,"",OFFSET(Zápis!H$4,$B7,0))</f>
        <v>2</v>
      </c>
      <c r="L7" s="41">
        <f ca="1">IF(OFFSET(Zápis!I$4,$B7,0)=0,"",OFFSET(Zápis!I$4,$B7,0))</f>
        <v>139</v>
      </c>
      <c r="M7" s="35">
        <f ca="1">IF(OFFSET(Zápis!J$4,$B7,0)=0,"",OFFSET(Zápis!J$4,$B7,0))</f>
        <v>92</v>
      </c>
      <c r="N7" s="35">
        <f ca="1">IF(OFFSET(Zápis!K$4,$B7,0)=0,"",OFFSET(Zápis!K$4,$B7,0))</f>
        <v>48</v>
      </c>
      <c r="O7" s="35" t="str">
        <f ca="1">IF(OFFSET(Zápis!L$4,$B7,0)=0,"",OFFSET(Zápis!L$4,$B7,0))</f>
        <v/>
      </c>
      <c r="P7" s="35">
        <f ca="1">IF(OFFSET(Zápis!M$4,$B7,0)=0,"",OFFSET(Zápis!M$4,$B7,0))</f>
        <v>140</v>
      </c>
      <c r="Q7" s="40">
        <f ca="1">IF(OFFSET(Zápis!N$4,$B7,0)=0,"",OFFSET(Zápis!N$4,$B7,0))</f>
        <v>89</v>
      </c>
      <c r="R7" s="35">
        <f ca="1">IF(OFFSET(Zápis!O$4,$B7,0)=0,"",OFFSET(Zápis!O$4,$B7,0))</f>
        <v>35</v>
      </c>
      <c r="S7" s="35">
        <f ca="1">IF(OFFSET(Zápis!P$4,$B7,0)=0,"",OFFSET(Zápis!P$4,$B7,0))</f>
        <v>2</v>
      </c>
      <c r="T7" s="41">
        <f ca="1">IF(OFFSET(Zápis!Q$4,$B7,0)=0,"",OFFSET(Zápis!Q$4,$B7,0))</f>
        <v>124</v>
      </c>
      <c r="U7" s="35">
        <f ca="1">IF(OFFSET(Zápis!R$4,$B7,0)=0,"",OFFSET(Zápis!R$4,$B7,0))</f>
        <v>85</v>
      </c>
      <c r="V7" s="35">
        <f ca="1">IF(OFFSET(Zápis!S$4,$B7,0)=0,"",OFFSET(Zápis!S$4,$B7,0))</f>
        <v>36</v>
      </c>
      <c r="W7" s="35">
        <f ca="1">IF(OFFSET(Zápis!T$4,$B7,0)=0,"",OFFSET(Zápis!T$4,$B7,0))</f>
        <v>1</v>
      </c>
      <c r="X7" s="35">
        <f ca="1">IF(OFFSET(Zápis!U$4,$B7,0)=0,"",OFFSET(Zápis!U$4,$B7,0))</f>
        <v>121</v>
      </c>
      <c r="Y7" s="35" t="str">
        <f ca="1">IF(OFFSET(Zápis!V$4,$B7,0)=0,"",OFFSET(Zápis!V$4,$B7,0))</f>
        <v/>
      </c>
      <c r="Z7" s="35" t="str">
        <f ca="1">IF(OFFSET(Zápis!W$4,$B7,0)=0,"",OFFSET(Zápis!W$4,$B7,0))</f>
        <v/>
      </c>
      <c r="AA7" s="35" t="str">
        <f ca="1">IF(OFFSET(Zápis!X$4,$B7,0)=0,"",OFFSET(Zápis!X$4,$B7,0))</f>
        <v/>
      </c>
      <c r="AB7" s="35" t="str">
        <f ca="1">IF(OFFSET(Zápis!Y$4,$B7,0)=0,"",OFFSET(Zápis!Y$4,$B7,0))</f>
        <v/>
      </c>
      <c r="AC7" s="35" t="str">
        <f ca="1">IF(OFFSET(Zápis!Z$4,$B7,0)=0,"",OFFSET(Zápis!Z$4,$B7,0))</f>
        <v/>
      </c>
      <c r="AD7" s="35" t="str">
        <f ca="1">IF(OFFSET(Zápis!AA$4,$B7,0)=0,"",OFFSET(Zápis!AA$4,$B7,0))</f>
        <v/>
      </c>
      <c r="AE7" s="35" t="str">
        <f ca="1">IF(OFFSET(Zápis!AB$4,$B7,0)=0,"",OFFSET(Zápis!AB$4,$B7,0))</f>
        <v/>
      </c>
      <c r="AF7" s="35" t="str">
        <f ca="1">IF(OFFSET(Zápis!AC$4,$B7,0)=0,"",OFFSET(Zápis!AC$4,$B7,0))</f>
        <v/>
      </c>
      <c r="AG7" s="40">
        <f ca="1">IF(OFFSET(Zápis!AD$4,$B7,0)=0,"",OFFSET(Zápis!AD$4,$B7,0))</f>
        <v>524</v>
      </c>
      <c r="AH7" s="35">
        <f ca="1">IF(OFFSET(Zápis!AE$4,$B7,0)=0,"",OFFSET(Zápis!AE$4,$B7,0))</f>
        <v>5</v>
      </c>
      <c r="AI7" s="97"/>
      <c r="AJ7" s="97"/>
      <c r="AK7" s="95"/>
      <c r="AL7" s="51">
        <f ca="1">IF(OFFSET(Zápis!AF$4,$B7,0)=0,"",OFFSET(Zápis!AF$4,$B7,0))</f>
        <v>33</v>
      </c>
      <c r="AM7" s="120"/>
      <c r="AN7">
        <f t="shared" ca="1" si="0"/>
        <v>363</v>
      </c>
      <c r="AO7">
        <f t="shared" ca="1" si="1"/>
        <v>161</v>
      </c>
      <c r="AP7">
        <f t="shared" ca="1" si="2"/>
        <v>5</v>
      </c>
      <c r="AQ7" s="53" t="str">
        <f ca="1">IF(OFFSET(Zápis!AM$4,$B7,0)=0,"",OFFSET(Zápis!AM$4,$B7,0))</f>
        <v/>
      </c>
    </row>
    <row r="8" spans="1:44" ht="13.35" customHeight="1" x14ac:dyDescent="0.2">
      <c r="A8">
        <v>5</v>
      </c>
      <c r="B8" s="10">
        <f>VLOOKUP(A8,Zápis!AK$4:AL$253,2,0)-1</f>
        <v>56</v>
      </c>
      <c r="C8" s="96">
        <v>3</v>
      </c>
      <c r="D8" s="32">
        <f ca="1">IF(OFFSET(Zápis!A$4,$B8,0)=0,"",OFFSET(Zápis!A$4,$B8,0))</f>
        <v>57</v>
      </c>
      <c r="E8" s="33" t="str">
        <f ca="1">IF(OFFSET(Zápis!B$4,$B8,0)=0,"",OFFSET(Zápis!B$4,$B8,0))</f>
        <v>Péli</v>
      </c>
      <c r="F8" s="33" t="str">
        <f ca="1">IF(OFFSET(Zápis!C$4,$B8,0)=0,"",OFFSET(Zápis!C$4,$B8,0))</f>
        <v>Fridrich</v>
      </c>
      <c r="G8" s="33" t="str">
        <f ca="1">IF(OFFSET(Zápis!D$4,$B8,0)=0,"",OFFSET(Zápis!D$4,$B8,0))</f>
        <v>Muži</v>
      </c>
      <c r="H8" s="33" t="str">
        <f ca="1">IF(OFFSET(Zápis!E$4,$B8,0)=0,"",OFFSET(Zápis!E$4,$B8,0))</f>
        <v>TJ Sokol Bohumín</v>
      </c>
      <c r="I8" s="38">
        <f ca="1">IF(OFFSET(Zápis!F$4,$B8,0)=0,"",OFFSET(Zápis!F$4,$B8,0))</f>
        <v>83</v>
      </c>
      <c r="J8" s="33">
        <f ca="1">IF(OFFSET(Zápis!G$4,$B8,0)=0,"",OFFSET(Zápis!G$4,$B8,0))</f>
        <v>27</v>
      </c>
      <c r="K8" s="33">
        <f ca="1">IF(OFFSET(Zápis!H$4,$B8,0)=0,"",OFFSET(Zápis!H$4,$B8,0))</f>
        <v>3</v>
      </c>
      <c r="L8" s="39">
        <f ca="1">IF(OFFSET(Zápis!I$4,$B8,0)=0,"",OFFSET(Zápis!I$4,$B8,0))</f>
        <v>110</v>
      </c>
      <c r="M8" s="33">
        <f ca="1">IF(OFFSET(Zápis!J$4,$B8,0)=0,"",OFFSET(Zápis!J$4,$B8,0))</f>
        <v>84</v>
      </c>
      <c r="N8" s="33">
        <f ca="1">IF(OFFSET(Zápis!K$4,$B8,0)=0,"",OFFSET(Zápis!K$4,$B8,0))</f>
        <v>35</v>
      </c>
      <c r="O8" s="33">
        <f ca="1">IF(OFFSET(Zápis!L$4,$B8,0)=0,"",OFFSET(Zápis!L$4,$B8,0))</f>
        <v>1</v>
      </c>
      <c r="P8" s="33">
        <f ca="1">IF(OFFSET(Zápis!M$4,$B8,0)=0,"",OFFSET(Zápis!M$4,$B8,0))</f>
        <v>119</v>
      </c>
      <c r="Q8" s="38">
        <f ca="1">IF(OFFSET(Zápis!N$4,$B8,0)=0,"",OFFSET(Zápis!N$4,$B8,0))</f>
        <v>93</v>
      </c>
      <c r="R8" s="33">
        <f ca="1">IF(OFFSET(Zápis!O$4,$B8,0)=0,"",OFFSET(Zápis!O$4,$B8,0))</f>
        <v>63</v>
      </c>
      <c r="S8" s="33" t="str">
        <f ca="1">IF(OFFSET(Zápis!P$4,$B8,0)=0,"",OFFSET(Zápis!P$4,$B8,0))</f>
        <v/>
      </c>
      <c r="T8" s="39">
        <f ca="1">IF(OFFSET(Zápis!Q$4,$B8,0)=0,"",OFFSET(Zápis!Q$4,$B8,0))</f>
        <v>156</v>
      </c>
      <c r="U8" s="33">
        <f ca="1">IF(OFFSET(Zápis!R$4,$B8,0)=0,"",OFFSET(Zápis!R$4,$B8,0))</f>
        <v>99</v>
      </c>
      <c r="V8" s="33">
        <f ca="1">IF(OFFSET(Zápis!S$4,$B8,0)=0,"",OFFSET(Zápis!S$4,$B8,0))</f>
        <v>42</v>
      </c>
      <c r="W8" s="33">
        <f ca="1">IF(OFFSET(Zápis!T$4,$B8,0)=0,"",OFFSET(Zápis!T$4,$B8,0))</f>
        <v>1</v>
      </c>
      <c r="X8" s="33">
        <f ca="1">IF(OFFSET(Zápis!U$4,$B8,0)=0,"",OFFSET(Zápis!U$4,$B8,0))</f>
        <v>141</v>
      </c>
      <c r="Y8" s="33" t="str">
        <f ca="1">IF(OFFSET(Zápis!V$4,$B8,0)=0,"",OFFSET(Zápis!V$4,$B8,0))</f>
        <v/>
      </c>
      <c r="Z8" s="33" t="str">
        <f ca="1">IF(OFFSET(Zápis!W$4,$B8,0)=0,"",OFFSET(Zápis!W$4,$B8,0))</f>
        <v/>
      </c>
      <c r="AA8" s="33" t="str">
        <f ca="1">IF(OFFSET(Zápis!X$4,$B8,0)=0,"",OFFSET(Zápis!X$4,$B8,0))</f>
        <v/>
      </c>
      <c r="AB8" s="33" t="str">
        <f ca="1">IF(OFFSET(Zápis!Y$4,$B8,0)=0,"",OFFSET(Zápis!Y$4,$B8,0))</f>
        <v/>
      </c>
      <c r="AC8" s="33" t="str">
        <f ca="1">IF(OFFSET(Zápis!Z$4,$B8,0)=0,"",OFFSET(Zápis!Z$4,$B8,0))</f>
        <v/>
      </c>
      <c r="AD8" s="33" t="str">
        <f ca="1">IF(OFFSET(Zápis!AA$4,$B8,0)=0,"",OFFSET(Zápis!AA$4,$B8,0))</f>
        <v/>
      </c>
      <c r="AE8" s="33" t="str">
        <f ca="1">IF(OFFSET(Zápis!AB$4,$B8,0)=0,"",OFFSET(Zápis!AB$4,$B8,0))</f>
        <v/>
      </c>
      <c r="AF8" s="33" t="str">
        <f ca="1">IF(OFFSET(Zápis!AC$4,$B8,0)=0,"",OFFSET(Zápis!AC$4,$B8,0))</f>
        <v/>
      </c>
      <c r="AG8" s="38">
        <f ca="1">IF(OFFSET(Zápis!AD$4,$B8,0)=0,"",OFFSET(Zápis!AD$4,$B8,0))</f>
        <v>526</v>
      </c>
      <c r="AH8" s="33">
        <f ca="1">IF(OFFSET(Zápis!AE$4,$B8,0)=0,"",OFFSET(Zápis!AE$4,$B8,0))</f>
        <v>5</v>
      </c>
      <c r="AI8" s="97">
        <f ca="1">SUM(I8:I9,M8:M9,Q8:Q9,U8:U9)</f>
        <v>726</v>
      </c>
      <c r="AJ8" s="97">
        <f ca="1">SUM(J8:J9,N8:N9,R8:R9,V8:V9)</f>
        <v>368</v>
      </c>
      <c r="AK8" s="95">
        <f ca="1">SUM(AG8,AG9)</f>
        <v>1094</v>
      </c>
      <c r="AL8" s="51">
        <f ca="1">IF(OFFSET(Zápis!AF$4,$B8,0)=0,"",OFFSET(Zápis!AF$4,$B8,0))</f>
        <v>31</v>
      </c>
      <c r="AM8" s="119" t="str">
        <f ca="1">IF(OFFSET(Zápis!AM$4,$B8,0)=0,"",OFFSET(Zápis!AM$4,$B8,0))</f>
        <v/>
      </c>
      <c r="AN8">
        <f t="shared" ca="1" si="0"/>
        <v>359</v>
      </c>
      <c r="AO8">
        <f t="shared" ca="1" si="1"/>
        <v>167</v>
      </c>
      <c r="AP8">
        <f t="shared" ca="1" si="2"/>
        <v>5</v>
      </c>
      <c r="AQ8" s="52" t="str">
        <f ca="1">IF(OFFSET(Zápis!AM$4,$B8,0)=0,"",OFFSET(Zápis!AM$4,$B8,0))</f>
        <v/>
      </c>
    </row>
    <row r="9" spans="1:44" ht="13.35" customHeight="1" x14ac:dyDescent="0.2">
      <c r="A9">
        <v>6</v>
      </c>
      <c r="B9" s="10">
        <f>VLOOKUP(A9,Zápis!AK$4:AL$253,2,0)-1</f>
        <v>57</v>
      </c>
      <c r="C9" s="96"/>
      <c r="D9" s="34">
        <f ca="1">IF(OFFSET(Zápis!A$4,$B9,0)=0,"",OFFSET(Zápis!A$4,$B9,0))</f>
        <v>58</v>
      </c>
      <c r="E9" s="35" t="str">
        <f ca="1">IF(OFFSET(Zápis!B$4,$B9,0)=0,"",OFFSET(Zápis!B$4,$B9,0))</f>
        <v>Kuttler</v>
      </c>
      <c r="F9" s="35" t="str">
        <f ca="1">IF(OFFSET(Zápis!C$4,$B9,0)=0,"",OFFSET(Zápis!C$4,$B9,0))</f>
        <v>Petr</v>
      </c>
      <c r="G9" s="35" t="str">
        <f ca="1">IF(OFFSET(Zápis!D$4,$B9,0)=0,"",OFFSET(Zápis!D$4,$B9,0))</f>
        <v>Muži</v>
      </c>
      <c r="H9" s="35" t="str">
        <f ca="1">IF(OFFSET(Zápis!E$4,$B9,0)=0,"",OFFSET(Zápis!E$4,$B9,0))</f>
        <v>TJ Sokol Bohumín</v>
      </c>
      <c r="I9" s="40">
        <f ca="1">IF(OFFSET(Zápis!F$4,$B9,0)=0,"",OFFSET(Zápis!F$4,$B9,0))</f>
        <v>85</v>
      </c>
      <c r="J9" s="35">
        <f ca="1">IF(OFFSET(Zápis!G$4,$B9,0)=0,"",OFFSET(Zápis!G$4,$B9,0))</f>
        <v>36</v>
      </c>
      <c r="K9" s="35">
        <f ca="1">IF(OFFSET(Zápis!H$4,$B9,0)=0,"",OFFSET(Zápis!H$4,$B9,0))</f>
        <v>1</v>
      </c>
      <c r="L9" s="41">
        <f ca="1">IF(OFFSET(Zápis!I$4,$B9,0)=0,"",OFFSET(Zápis!I$4,$B9,0))</f>
        <v>121</v>
      </c>
      <c r="M9" s="35">
        <f ca="1">IF(OFFSET(Zápis!J$4,$B9,0)=0,"",OFFSET(Zápis!J$4,$B9,0))</f>
        <v>98</v>
      </c>
      <c r="N9" s="35">
        <f ca="1">IF(OFFSET(Zápis!K$4,$B9,0)=0,"",OFFSET(Zápis!K$4,$B9,0))</f>
        <v>45</v>
      </c>
      <c r="O9" s="35">
        <f ca="1">IF(OFFSET(Zápis!L$4,$B9,0)=0,"",OFFSET(Zápis!L$4,$B9,0))</f>
        <v>1</v>
      </c>
      <c r="P9" s="35">
        <f ca="1">IF(OFFSET(Zápis!M$4,$B9,0)=0,"",OFFSET(Zápis!M$4,$B9,0))</f>
        <v>143</v>
      </c>
      <c r="Q9" s="40">
        <f ca="1">IF(OFFSET(Zápis!N$4,$B9,0)=0,"",OFFSET(Zápis!N$4,$B9,0))</f>
        <v>94</v>
      </c>
      <c r="R9" s="35">
        <f ca="1">IF(OFFSET(Zápis!O$4,$B9,0)=0,"",OFFSET(Zápis!O$4,$B9,0))</f>
        <v>68</v>
      </c>
      <c r="S9" s="35" t="str">
        <f ca="1">IF(OFFSET(Zápis!P$4,$B9,0)=0,"",OFFSET(Zápis!P$4,$B9,0))</f>
        <v/>
      </c>
      <c r="T9" s="41">
        <f ca="1">IF(OFFSET(Zápis!Q$4,$B9,0)=0,"",OFFSET(Zápis!Q$4,$B9,0))</f>
        <v>162</v>
      </c>
      <c r="U9" s="35">
        <f ca="1">IF(OFFSET(Zápis!R$4,$B9,0)=0,"",OFFSET(Zápis!R$4,$B9,0))</f>
        <v>90</v>
      </c>
      <c r="V9" s="35">
        <f ca="1">IF(OFFSET(Zápis!S$4,$B9,0)=0,"",OFFSET(Zápis!S$4,$B9,0))</f>
        <v>52</v>
      </c>
      <c r="W9" s="35" t="str">
        <f ca="1">IF(OFFSET(Zápis!T$4,$B9,0)=0,"",OFFSET(Zápis!T$4,$B9,0))</f>
        <v/>
      </c>
      <c r="X9" s="35">
        <f ca="1">IF(OFFSET(Zápis!U$4,$B9,0)=0,"",OFFSET(Zápis!U$4,$B9,0))</f>
        <v>142</v>
      </c>
      <c r="Y9" s="35" t="str">
        <f ca="1">IF(OFFSET(Zápis!V$4,$B9,0)=0,"",OFFSET(Zápis!V$4,$B9,0))</f>
        <v/>
      </c>
      <c r="Z9" s="35" t="str">
        <f ca="1">IF(OFFSET(Zápis!W$4,$B9,0)=0,"",OFFSET(Zápis!W$4,$B9,0))</f>
        <v/>
      </c>
      <c r="AA9" s="35" t="str">
        <f ca="1">IF(OFFSET(Zápis!X$4,$B9,0)=0,"",OFFSET(Zápis!X$4,$B9,0))</f>
        <v/>
      </c>
      <c r="AB9" s="35" t="str">
        <f ca="1">IF(OFFSET(Zápis!Y$4,$B9,0)=0,"",OFFSET(Zápis!Y$4,$B9,0))</f>
        <v/>
      </c>
      <c r="AC9" s="35" t="str">
        <f ca="1">IF(OFFSET(Zápis!Z$4,$B9,0)=0,"",OFFSET(Zápis!Z$4,$B9,0))</f>
        <v/>
      </c>
      <c r="AD9" s="35" t="str">
        <f ca="1">IF(OFFSET(Zápis!AA$4,$B9,0)=0,"",OFFSET(Zápis!AA$4,$B9,0))</f>
        <v/>
      </c>
      <c r="AE9" s="35" t="str">
        <f ca="1">IF(OFFSET(Zápis!AB$4,$B9,0)=0,"",OFFSET(Zápis!AB$4,$B9,0))</f>
        <v/>
      </c>
      <c r="AF9" s="35" t="str">
        <f ca="1">IF(OFFSET(Zápis!AC$4,$B9,0)=0,"",OFFSET(Zápis!AC$4,$B9,0))</f>
        <v/>
      </c>
      <c r="AG9" s="40">
        <f ca="1">IF(OFFSET(Zápis!AD$4,$B9,0)=0,"",OFFSET(Zápis!AD$4,$B9,0))</f>
        <v>568</v>
      </c>
      <c r="AH9" s="35">
        <f ca="1">IF(OFFSET(Zápis!AE$4,$B9,0)=0,"",OFFSET(Zápis!AE$4,$B9,0))</f>
        <v>2</v>
      </c>
      <c r="AI9" s="97"/>
      <c r="AJ9" s="97"/>
      <c r="AK9" s="95"/>
      <c r="AL9" s="51">
        <f ca="1">IF(OFFSET(Zápis!AF$4,$B9,0)=0,"",OFFSET(Zápis!AF$4,$B9,0))</f>
        <v>4</v>
      </c>
      <c r="AM9" s="120"/>
      <c r="AN9">
        <f t="shared" ca="1" si="0"/>
        <v>367</v>
      </c>
      <c r="AO9">
        <f t="shared" ca="1" si="1"/>
        <v>201</v>
      </c>
      <c r="AP9">
        <f t="shared" ca="1" si="2"/>
        <v>2</v>
      </c>
      <c r="AQ9" s="53" t="str">
        <f ca="1">IF(OFFSET(Zápis!AM$4,$B9,0)=0,"",OFFSET(Zápis!AM$4,$B9,0))</f>
        <v/>
      </c>
    </row>
    <row r="10" spans="1:44" ht="13.35" customHeight="1" x14ac:dyDescent="0.2">
      <c r="A10">
        <v>7</v>
      </c>
      <c r="B10" s="10">
        <f>VLOOKUP(A10,Zápis!AK$4:AL$253,2,0)-1</f>
        <v>22</v>
      </c>
      <c r="C10" s="96">
        <v>4</v>
      </c>
      <c r="D10" s="32">
        <f ca="1">IF(OFFSET(Zápis!A$4,$B10,0)=0,"",OFFSET(Zápis!A$4,$B10,0))</f>
        <v>23</v>
      </c>
      <c r="E10" s="33" t="str">
        <f ca="1">IF(OFFSET(Zápis!B$4,$B10,0)=0,"",OFFSET(Zápis!B$4,$B10,0))</f>
        <v>Hamrozy</v>
      </c>
      <c r="F10" s="33" t="str">
        <f ca="1">IF(OFFSET(Zápis!C$4,$B10,0)=0,"",OFFSET(Zápis!C$4,$B10,0))</f>
        <v>Dalibor</v>
      </c>
      <c r="G10" s="33" t="str">
        <f ca="1">IF(OFFSET(Zápis!D$4,$B10,0)=0,"",OFFSET(Zápis!D$4,$B10,0))</f>
        <v>Muži</v>
      </c>
      <c r="H10" s="33" t="str">
        <f ca="1">IF(OFFSET(Zápis!E$4,$B10,0)=0,"",OFFSET(Zápis!E$4,$B10,0))</f>
        <v>TJ Sokol Bohumín</v>
      </c>
      <c r="I10" s="38">
        <f ca="1">IF(OFFSET(Zápis!F$4,$B10,0)=0,"",OFFSET(Zápis!F$4,$B10,0))</f>
        <v>87</v>
      </c>
      <c r="J10" s="33">
        <f ca="1">IF(OFFSET(Zápis!G$4,$B10,0)=0,"",OFFSET(Zápis!G$4,$B10,0))</f>
        <v>54</v>
      </c>
      <c r="K10" s="33">
        <f ca="1">IF(OFFSET(Zápis!H$4,$B10,0)=0,"",OFFSET(Zápis!H$4,$B10,0))</f>
        <v>1</v>
      </c>
      <c r="L10" s="39">
        <f ca="1">IF(OFFSET(Zápis!I$4,$B10,0)=0,"",OFFSET(Zápis!I$4,$B10,0))</f>
        <v>141</v>
      </c>
      <c r="M10" s="33">
        <f ca="1">IF(OFFSET(Zápis!J$4,$B10,0)=0,"",OFFSET(Zápis!J$4,$B10,0))</f>
        <v>95</v>
      </c>
      <c r="N10" s="33">
        <f ca="1">IF(OFFSET(Zápis!K$4,$B10,0)=0,"",OFFSET(Zápis!K$4,$B10,0))</f>
        <v>54</v>
      </c>
      <c r="O10" s="33">
        <f ca="1">IF(OFFSET(Zápis!L$4,$B10,0)=0,"",OFFSET(Zápis!L$4,$B10,0))</f>
        <v>1</v>
      </c>
      <c r="P10" s="33">
        <f ca="1">IF(OFFSET(Zápis!M$4,$B10,0)=0,"",OFFSET(Zápis!M$4,$B10,0))</f>
        <v>149</v>
      </c>
      <c r="Q10" s="38">
        <f ca="1">IF(OFFSET(Zápis!N$4,$B10,0)=0,"",OFFSET(Zápis!N$4,$B10,0))</f>
        <v>85</v>
      </c>
      <c r="R10" s="33">
        <f ca="1">IF(OFFSET(Zápis!O$4,$B10,0)=0,"",OFFSET(Zápis!O$4,$B10,0))</f>
        <v>53</v>
      </c>
      <c r="S10" s="33" t="str">
        <f ca="1">IF(OFFSET(Zápis!P$4,$B10,0)=0,"",OFFSET(Zápis!P$4,$B10,0))</f>
        <v/>
      </c>
      <c r="T10" s="39">
        <f ca="1">IF(OFFSET(Zápis!Q$4,$B10,0)=0,"",OFFSET(Zápis!Q$4,$B10,0))</f>
        <v>138</v>
      </c>
      <c r="U10" s="33">
        <f ca="1">IF(OFFSET(Zápis!R$4,$B10,0)=0,"",OFFSET(Zápis!R$4,$B10,0))</f>
        <v>89</v>
      </c>
      <c r="V10" s="33">
        <f ca="1">IF(OFFSET(Zápis!S$4,$B10,0)=0,"",OFFSET(Zápis!S$4,$B10,0))</f>
        <v>36</v>
      </c>
      <c r="W10" s="33">
        <f ca="1">IF(OFFSET(Zápis!T$4,$B10,0)=0,"",OFFSET(Zápis!T$4,$B10,0))</f>
        <v>3</v>
      </c>
      <c r="X10" s="33">
        <f ca="1">IF(OFFSET(Zápis!U$4,$B10,0)=0,"",OFFSET(Zápis!U$4,$B10,0))</f>
        <v>125</v>
      </c>
      <c r="Y10" s="33" t="str">
        <f ca="1">IF(OFFSET(Zápis!V$4,$B10,0)=0,"",OFFSET(Zápis!V$4,$B10,0))</f>
        <v/>
      </c>
      <c r="Z10" s="33" t="str">
        <f ca="1">IF(OFFSET(Zápis!W$4,$B10,0)=0,"",OFFSET(Zápis!W$4,$B10,0))</f>
        <v/>
      </c>
      <c r="AA10" s="33" t="str">
        <f ca="1">IF(OFFSET(Zápis!X$4,$B10,0)=0,"",OFFSET(Zápis!X$4,$B10,0))</f>
        <v/>
      </c>
      <c r="AB10" s="33" t="str">
        <f ca="1">IF(OFFSET(Zápis!Y$4,$B10,0)=0,"",OFFSET(Zápis!Y$4,$B10,0))</f>
        <v/>
      </c>
      <c r="AC10" s="33" t="str">
        <f ca="1">IF(OFFSET(Zápis!Z$4,$B10,0)=0,"",OFFSET(Zápis!Z$4,$B10,0))</f>
        <v/>
      </c>
      <c r="AD10" s="33" t="str">
        <f ca="1">IF(OFFSET(Zápis!AA$4,$B10,0)=0,"",OFFSET(Zápis!AA$4,$B10,0))</f>
        <v/>
      </c>
      <c r="AE10" s="33" t="str">
        <f ca="1">IF(OFFSET(Zápis!AB$4,$B10,0)=0,"",OFFSET(Zápis!AB$4,$B10,0))</f>
        <v/>
      </c>
      <c r="AF10" s="33" t="str">
        <f ca="1">IF(OFFSET(Zápis!AC$4,$B10,0)=0,"",OFFSET(Zápis!AC$4,$B10,0))</f>
        <v/>
      </c>
      <c r="AG10" s="38">
        <f ca="1">IF(OFFSET(Zápis!AD$4,$B10,0)=0,"",OFFSET(Zápis!AD$4,$B10,0))</f>
        <v>553</v>
      </c>
      <c r="AH10" s="33">
        <f ca="1">IF(OFFSET(Zápis!AE$4,$B10,0)=0,"",OFFSET(Zápis!AE$4,$B10,0))</f>
        <v>5</v>
      </c>
      <c r="AI10" s="97">
        <f ca="1">SUM(I10:I11,M10:M11,Q10:Q11,U10:U11)</f>
        <v>693</v>
      </c>
      <c r="AJ10" s="97">
        <f ca="1">SUM(J10:J11,N10:N11,R10:R11,V10:V11)</f>
        <v>394</v>
      </c>
      <c r="AK10" s="95">
        <f ca="1">SUM(AG10,AG11)</f>
        <v>1087</v>
      </c>
      <c r="AL10" s="51">
        <f ca="1">IF(OFFSET(Zápis!AF$4,$B10,0)=0,"",OFFSET(Zápis!AF$4,$B10,0))</f>
        <v>8</v>
      </c>
      <c r="AM10" s="119" t="str">
        <f ca="1">IF(OFFSET(Zápis!AM$4,$B10,0)=0,"",OFFSET(Zápis!AM$4,$B10,0))</f>
        <v/>
      </c>
      <c r="AN10">
        <f t="shared" ca="1" si="0"/>
        <v>356</v>
      </c>
      <c r="AO10">
        <f t="shared" ca="1" si="1"/>
        <v>197</v>
      </c>
      <c r="AP10">
        <f t="shared" ca="1" si="2"/>
        <v>5</v>
      </c>
      <c r="AQ10" s="52" t="str">
        <f ca="1">IF(OFFSET(Zápis!AM$4,$B10,0)=0,"",OFFSET(Zápis!AM$4,$B10,0))</f>
        <v/>
      </c>
    </row>
    <row r="11" spans="1:44" ht="13.35" customHeight="1" x14ac:dyDescent="0.2">
      <c r="A11">
        <v>8</v>
      </c>
      <c r="B11" s="10">
        <f>VLOOKUP(A11,Zápis!AK$4:AL$253,2,0)-1</f>
        <v>23</v>
      </c>
      <c r="C11" s="96"/>
      <c r="D11" s="34">
        <f ca="1">IF(OFFSET(Zápis!A$4,$B11,0)=0,"",OFFSET(Zápis!A$4,$B11,0))</f>
        <v>24</v>
      </c>
      <c r="E11" s="35" t="str">
        <f ca="1">IF(OFFSET(Zápis!B$4,$B11,0)=0,"",OFFSET(Zápis!B$4,$B11,0))</f>
        <v>Modlitba</v>
      </c>
      <c r="F11" s="35" t="str">
        <f ca="1">IF(OFFSET(Zápis!C$4,$B11,0)=0,"",OFFSET(Zápis!C$4,$B11,0))</f>
        <v>Lukáš</v>
      </c>
      <c r="G11" s="35" t="str">
        <f ca="1">IF(OFFSET(Zápis!D$4,$B11,0)=0,"",OFFSET(Zápis!D$4,$B11,0))</f>
        <v>Muži</v>
      </c>
      <c r="H11" s="35" t="str">
        <f ca="1">IF(OFFSET(Zápis!E$4,$B11,0)=0,"",OFFSET(Zápis!E$4,$B11,0))</f>
        <v>TJ Sokol Bohumín</v>
      </c>
      <c r="I11" s="40">
        <f ca="1">IF(OFFSET(Zápis!F$4,$B11,0)=0,"",OFFSET(Zápis!F$4,$B11,0))</f>
        <v>96</v>
      </c>
      <c r="J11" s="35">
        <f ca="1">IF(OFFSET(Zápis!G$4,$B11,0)=0,"",OFFSET(Zápis!G$4,$B11,0))</f>
        <v>43</v>
      </c>
      <c r="K11" s="35">
        <f ca="1">IF(OFFSET(Zápis!H$4,$B11,0)=0,"",OFFSET(Zápis!H$4,$B11,0))</f>
        <v>1</v>
      </c>
      <c r="L11" s="41">
        <f ca="1">IF(OFFSET(Zápis!I$4,$B11,0)=0,"",OFFSET(Zápis!I$4,$B11,0))</f>
        <v>139</v>
      </c>
      <c r="M11" s="35">
        <f ca="1">IF(OFFSET(Zápis!J$4,$B11,0)=0,"",OFFSET(Zápis!J$4,$B11,0))</f>
        <v>77</v>
      </c>
      <c r="N11" s="35">
        <f ca="1">IF(OFFSET(Zápis!K$4,$B11,0)=0,"",OFFSET(Zápis!K$4,$B11,0))</f>
        <v>41</v>
      </c>
      <c r="O11" s="35" t="str">
        <f ca="1">IF(OFFSET(Zápis!L$4,$B11,0)=0,"",OFFSET(Zápis!L$4,$B11,0))</f>
        <v/>
      </c>
      <c r="P11" s="35">
        <f ca="1">IF(OFFSET(Zápis!M$4,$B11,0)=0,"",OFFSET(Zápis!M$4,$B11,0))</f>
        <v>118</v>
      </c>
      <c r="Q11" s="40">
        <f ca="1">IF(OFFSET(Zápis!N$4,$B11,0)=0,"",OFFSET(Zápis!N$4,$B11,0))</f>
        <v>91</v>
      </c>
      <c r="R11" s="35">
        <f ca="1">IF(OFFSET(Zápis!O$4,$B11,0)=0,"",OFFSET(Zápis!O$4,$B11,0))</f>
        <v>61</v>
      </c>
      <c r="S11" s="35" t="str">
        <f ca="1">IF(OFFSET(Zápis!P$4,$B11,0)=0,"",OFFSET(Zápis!P$4,$B11,0))</f>
        <v/>
      </c>
      <c r="T11" s="41">
        <f ca="1">IF(OFFSET(Zápis!Q$4,$B11,0)=0,"",OFFSET(Zápis!Q$4,$B11,0))</f>
        <v>152</v>
      </c>
      <c r="U11" s="35">
        <f ca="1">IF(OFFSET(Zápis!R$4,$B11,0)=0,"",OFFSET(Zápis!R$4,$B11,0))</f>
        <v>73</v>
      </c>
      <c r="V11" s="35">
        <f ca="1">IF(OFFSET(Zápis!S$4,$B11,0)=0,"",OFFSET(Zápis!S$4,$B11,0))</f>
        <v>52</v>
      </c>
      <c r="W11" s="35">
        <f ca="1">IF(OFFSET(Zápis!T$4,$B11,0)=0,"",OFFSET(Zápis!T$4,$B11,0))</f>
        <v>2</v>
      </c>
      <c r="X11" s="35">
        <f ca="1">IF(OFFSET(Zápis!U$4,$B11,0)=0,"",OFFSET(Zápis!U$4,$B11,0))</f>
        <v>125</v>
      </c>
      <c r="Y11" s="35" t="str">
        <f ca="1">IF(OFFSET(Zápis!V$4,$B11,0)=0,"",OFFSET(Zápis!V$4,$B11,0))</f>
        <v/>
      </c>
      <c r="Z11" s="35" t="str">
        <f ca="1">IF(OFFSET(Zápis!W$4,$B11,0)=0,"",OFFSET(Zápis!W$4,$B11,0))</f>
        <v/>
      </c>
      <c r="AA11" s="35" t="str">
        <f ca="1">IF(OFFSET(Zápis!X$4,$B11,0)=0,"",OFFSET(Zápis!X$4,$B11,0))</f>
        <v/>
      </c>
      <c r="AB11" s="35" t="str">
        <f ca="1">IF(OFFSET(Zápis!Y$4,$B11,0)=0,"",OFFSET(Zápis!Y$4,$B11,0))</f>
        <v/>
      </c>
      <c r="AC11" s="35" t="str">
        <f ca="1">IF(OFFSET(Zápis!Z$4,$B11,0)=0,"",OFFSET(Zápis!Z$4,$B11,0))</f>
        <v/>
      </c>
      <c r="AD11" s="35" t="str">
        <f ca="1">IF(OFFSET(Zápis!AA$4,$B11,0)=0,"",OFFSET(Zápis!AA$4,$B11,0))</f>
        <v/>
      </c>
      <c r="AE11" s="35" t="str">
        <f ca="1">IF(OFFSET(Zápis!AB$4,$B11,0)=0,"",OFFSET(Zápis!AB$4,$B11,0))</f>
        <v/>
      </c>
      <c r="AF11" s="35" t="str">
        <f ca="1">IF(OFFSET(Zápis!AC$4,$B11,0)=0,"",OFFSET(Zápis!AC$4,$B11,0))</f>
        <v/>
      </c>
      <c r="AG11" s="40">
        <f ca="1">IF(OFFSET(Zápis!AD$4,$B11,0)=0,"",OFFSET(Zápis!AD$4,$B11,0))</f>
        <v>534</v>
      </c>
      <c r="AH11" s="35">
        <f ca="1">IF(OFFSET(Zápis!AE$4,$B11,0)=0,"",OFFSET(Zápis!AE$4,$B11,0))</f>
        <v>3</v>
      </c>
      <c r="AI11" s="97"/>
      <c r="AJ11" s="97"/>
      <c r="AK11" s="95"/>
      <c r="AL11" s="51">
        <f ca="1">IF(OFFSET(Zápis!AF$4,$B11,0)=0,"",OFFSET(Zápis!AF$4,$B11,0))</f>
        <v>21</v>
      </c>
      <c r="AM11" s="120"/>
      <c r="AN11">
        <f t="shared" ca="1" si="0"/>
        <v>337</v>
      </c>
      <c r="AO11">
        <f t="shared" ca="1" si="1"/>
        <v>197</v>
      </c>
      <c r="AP11">
        <f t="shared" ca="1" si="2"/>
        <v>3</v>
      </c>
      <c r="AQ11" s="53" t="str">
        <f ca="1">IF(OFFSET(Zápis!AM$4,$B11,0)=0,"",OFFSET(Zápis!AM$4,$B11,0))</f>
        <v/>
      </c>
    </row>
    <row r="12" spans="1:44" ht="13.35" customHeight="1" x14ac:dyDescent="0.2">
      <c r="A12">
        <v>9</v>
      </c>
      <c r="B12" s="10">
        <f>VLOOKUP(A12,Zápis!AK$4:AL$253,2,0)-1</f>
        <v>102</v>
      </c>
      <c r="C12" s="96">
        <v>5</v>
      </c>
      <c r="D12" s="32">
        <f ca="1">IF(OFFSET(Zápis!A$4,$B12,0)=0,"",OFFSET(Zápis!A$4,$B12,0))</f>
        <v>103</v>
      </c>
      <c r="E12" s="33" t="str">
        <f ca="1">IF(OFFSET(Zápis!B$4,$B12,0)=0,"",OFFSET(Zápis!B$4,$B12,0))</f>
        <v>Vančura</v>
      </c>
      <c r="F12" s="33" t="str">
        <f ca="1">IF(OFFSET(Zápis!C$4,$B12,0)=0,"",OFFSET(Zápis!C$4,$B12,0))</f>
        <v>Libor</v>
      </c>
      <c r="G12" s="33" t="str">
        <f ca="1">IF(OFFSET(Zápis!D$4,$B12,0)=0,"",OFFSET(Zápis!D$4,$B12,0))</f>
        <v>Muži</v>
      </c>
      <c r="H12" s="33" t="str">
        <f ca="1">IF(OFFSET(Zápis!E$4,$B12,0)=0,"",OFFSET(Zápis!E$4,$B12,0))</f>
        <v>VKK Vsetín</v>
      </c>
      <c r="I12" s="38">
        <f ca="1">IF(OFFSET(Zápis!F$4,$B12,0)=0,"",OFFSET(Zápis!F$4,$B12,0))</f>
        <v>86</v>
      </c>
      <c r="J12" s="33">
        <f ca="1">IF(OFFSET(Zápis!G$4,$B12,0)=0,"",OFFSET(Zápis!G$4,$B12,0))</f>
        <v>35</v>
      </c>
      <c r="K12" s="33">
        <f ca="1">IF(OFFSET(Zápis!H$4,$B12,0)=0,"",OFFSET(Zápis!H$4,$B12,0))</f>
        <v>3</v>
      </c>
      <c r="L12" s="39">
        <f ca="1">IF(OFFSET(Zápis!I$4,$B12,0)=0,"",OFFSET(Zápis!I$4,$B12,0))</f>
        <v>121</v>
      </c>
      <c r="M12" s="33">
        <f ca="1">IF(OFFSET(Zápis!J$4,$B12,0)=0,"",OFFSET(Zápis!J$4,$B12,0))</f>
        <v>100</v>
      </c>
      <c r="N12" s="33">
        <f ca="1">IF(OFFSET(Zápis!K$4,$B12,0)=0,"",OFFSET(Zápis!K$4,$B12,0))</f>
        <v>44</v>
      </c>
      <c r="O12" s="33">
        <f ca="1">IF(OFFSET(Zápis!L$4,$B12,0)=0,"",OFFSET(Zápis!L$4,$B12,0))</f>
        <v>3</v>
      </c>
      <c r="P12" s="33">
        <f ca="1">IF(OFFSET(Zápis!M$4,$B12,0)=0,"",OFFSET(Zápis!M$4,$B12,0))</f>
        <v>144</v>
      </c>
      <c r="Q12" s="38">
        <f ca="1">IF(OFFSET(Zápis!N$4,$B12,0)=0,"",OFFSET(Zápis!N$4,$B12,0))</f>
        <v>101</v>
      </c>
      <c r="R12" s="33">
        <f ca="1">IF(OFFSET(Zápis!O$4,$B12,0)=0,"",OFFSET(Zápis!O$4,$B12,0))</f>
        <v>44</v>
      </c>
      <c r="S12" s="33">
        <f ca="1">IF(OFFSET(Zápis!P$4,$B12,0)=0,"",OFFSET(Zápis!P$4,$B12,0))</f>
        <v>1</v>
      </c>
      <c r="T12" s="39">
        <f ca="1">IF(OFFSET(Zápis!Q$4,$B12,0)=0,"",OFFSET(Zápis!Q$4,$B12,0))</f>
        <v>145</v>
      </c>
      <c r="U12" s="33">
        <f ca="1">IF(OFFSET(Zápis!R$4,$B12,0)=0,"",OFFSET(Zápis!R$4,$B12,0))</f>
        <v>97</v>
      </c>
      <c r="V12" s="33">
        <f ca="1">IF(OFFSET(Zápis!S$4,$B12,0)=0,"",OFFSET(Zápis!S$4,$B12,0))</f>
        <v>51</v>
      </c>
      <c r="W12" s="33">
        <f ca="1">IF(OFFSET(Zápis!T$4,$B12,0)=0,"",OFFSET(Zápis!T$4,$B12,0))</f>
        <v>1</v>
      </c>
      <c r="X12" s="33">
        <f ca="1">IF(OFFSET(Zápis!U$4,$B12,0)=0,"",OFFSET(Zápis!U$4,$B12,0))</f>
        <v>148</v>
      </c>
      <c r="Y12" s="33" t="str">
        <f ca="1">IF(OFFSET(Zápis!V$4,$B12,0)=0,"",OFFSET(Zápis!V$4,$B12,0))</f>
        <v/>
      </c>
      <c r="Z12" s="33" t="str">
        <f ca="1">IF(OFFSET(Zápis!W$4,$B12,0)=0,"",OFFSET(Zápis!W$4,$B12,0))</f>
        <v/>
      </c>
      <c r="AA12" s="33" t="str">
        <f ca="1">IF(OFFSET(Zápis!X$4,$B12,0)=0,"",OFFSET(Zápis!X$4,$B12,0))</f>
        <v/>
      </c>
      <c r="AB12" s="33" t="str">
        <f ca="1">IF(OFFSET(Zápis!Y$4,$B12,0)=0,"",OFFSET(Zápis!Y$4,$B12,0))</f>
        <v/>
      </c>
      <c r="AC12" s="33" t="str">
        <f ca="1">IF(OFFSET(Zápis!Z$4,$B12,0)=0,"",OFFSET(Zápis!Z$4,$B12,0))</f>
        <v/>
      </c>
      <c r="AD12" s="33" t="str">
        <f ca="1">IF(OFFSET(Zápis!AA$4,$B12,0)=0,"",OFFSET(Zápis!AA$4,$B12,0))</f>
        <v/>
      </c>
      <c r="AE12" s="33" t="str">
        <f ca="1">IF(OFFSET(Zápis!AB$4,$B12,0)=0,"",OFFSET(Zápis!AB$4,$B12,0))</f>
        <v/>
      </c>
      <c r="AF12" s="33" t="str">
        <f ca="1">IF(OFFSET(Zápis!AC$4,$B12,0)=0,"",OFFSET(Zápis!AC$4,$B12,0))</f>
        <v/>
      </c>
      <c r="AG12" s="38">
        <f ca="1">IF(OFFSET(Zápis!AD$4,$B12,0)=0,"",OFFSET(Zápis!AD$4,$B12,0))</f>
        <v>558</v>
      </c>
      <c r="AH12" s="33">
        <f ca="1">IF(OFFSET(Zápis!AE$4,$B12,0)=0,"",OFFSET(Zápis!AE$4,$B12,0))</f>
        <v>8</v>
      </c>
      <c r="AI12" s="97">
        <f ca="1">SUM(I12:I13,M12:M13,Q12:Q13,U12:U13)</f>
        <v>753</v>
      </c>
      <c r="AJ12" s="97">
        <f ca="1">SUM(J12:J13,N12:N13,R12:R13,V12:V13)</f>
        <v>333</v>
      </c>
      <c r="AK12" s="95">
        <f ca="1">SUM(AG12,AG13)</f>
        <v>1086</v>
      </c>
      <c r="AL12" s="51">
        <f ca="1">IF(OFFSET(Zápis!AF$4,$B12,0)=0,"",OFFSET(Zápis!AF$4,$B12,0))</f>
        <v>7</v>
      </c>
      <c r="AM12" s="119" t="str">
        <f ca="1">IF(OFFSET(Zápis!AM$4,$B12,0)=0,"",OFFSET(Zápis!AM$4,$B12,0))</f>
        <v/>
      </c>
      <c r="AN12">
        <f t="shared" ca="1" si="0"/>
        <v>384</v>
      </c>
      <c r="AO12">
        <f t="shared" ca="1" si="1"/>
        <v>174</v>
      </c>
      <c r="AP12">
        <f t="shared" ca="1" si="2"/>
        <v>8</v>
      </c>
      <c r="AQ12" s="52" t="str">
        <f ca="1">IF(OFFSET(Zápis!AM$4,$B12,0)=0,"",OFFSET(Zápis!AM$4,$B12,0))</f>
        <v/>
      </c>
    </row>
    <row r="13" spans="1:44" ht="13.35" customHeight="1" x14ac:dyDescent="0.2">
      <c r="A13">
        <v>10</v>
      </c>
      <c r="B13" s="10">
        <f>VLOOKUP(A13,Zápis!AK$4:AL$253,2,0)-1</f>
        <v>103</v>
      </c>
      <c r="C13" s="96"/>
      <c r="D13" s="34">
        <f ca="1">IF(OFFSET(Zápis!A$4,$B13,0)=0,"",OFFSET(Zápis!A$4,$B13,0))</f>
        <v>104</v>
      </c>
      <c r="E13" s="35" t="str">
        <f ca="1">IF(OFFSET(Zápis!B$4,$B13,0)=0,"",OFFSET(Zápis!B$4,$B13,0))</f>
        <v>Bagári</v>
      </c>
      <c r="F13" s="35" t="str">
        <f ca="1">IF(OFFSET(Zápis!C$4,$B13,0)=0,"",OFFSET(Zápis!C$4,$B13,0))</f>
        <v>Zoltán</v>
      </c>
      <c r="G13" s="35" t="str">
        <f ca="1">IF(OFFSET(Zápis!D$4,$B13,0)=0,"",OFFSET(Zápis!D$4,$B13,0))</f>
        <v>Muži</v>
      </c>
      <c r="H13" s="35" t="str">
        <f ca="1">IF(OFFSET(Zápis!E$4,$B13,0)=0,"",OFFSET(Zápis!E$4,$B13,0))</f>
        <v>VKK Vsetín</v>
      </c>
      <c r="I13" s="40">
        <f ca="1">IF(OFFSET(Zápis!F$4,$B13,0)=0,"",OFFSET(Zápis!F$4,$B13,0))</f>
        <v>83</v>
      </c>
      <c r="J13" s="35">
        <f ca="1">IF(OFFSET(Zápis!G$4,$B13,0)=0,"",OFFSET(Zápis!G$4,$B13,0))</f>
        <v>27</v>
      </c>
      <c r="K13" s="35">
        <f ca="1">IF(OFFSET(Zápis!H$4,$B13,0)=0,"",OFFSET(Zápis!H$4,$B13,0))</f>
        <v>3</v>
      </c>
      <c r="L13" s="41">
        <f ca="1">IF(OFFSET(Zápis!I$4,$B13,0)=0,"",OFFSET(Zápis!I$4,$B13,0))</f>
        <v>110</v>
      </c>
      <c r="M13" s="35">
        <f ca="1">IF(OFFSET(Zápis!J$4,$B13,0)=0,"",OFFSET(Zápis!J$4,$B13,0))</f>
        <v>104</v>
      </c>
      <c r="N13" s="35">
        <f ca="1">IF(OFFSET(Zápis!K$4,$B13,0)=0,"",OFFSET(Zápis!K$4,$B13,0))</f>
        <v>44</v>
      </c>
      <c r="O13" s="35">
        <f ca="1">IF(OFFSET(Zápis!L$4,$B13,0)=0,"",OFFSET(Zápis!L$4,$B13,0))</f>
        <v>1</v>
      </c>
      <c r="P13" s="35">
        <f ca="1">IF(OFFSET(Zápis!M$4,$B13,0)=0,"",OFFSET(Zápis!M$4,$B13,0))</f>
        <v>148</v>
      </c>
      <c r="Q13" s="40">
        <f ca="1">IF(OFFSET(Zápis!N$4,$B13,0)=0,"",OFFSET(Zápis!N$4,$B13,0))</f>
        <v>100</v>
      </c>
      <c r="R13" s="35">
        <f ca="1">IF(OFFSET(Zápis!O$4,$B13,0)=0,"",OFFSET(Zápis!O$4,$B13,0))</f>
        <v>54</v>
      </c>
      <c r="S13" s="35">
        <f ca="1">IF(OFFSET(Zápis!P$4,$B13,0)=0,"",OFFSET(Zápis!P$4,$B13,0))</f>
        <v>2</v>
      </c>
      <c r="T13" s="41">
        <f ca="1">IF(OFFSET(Zápis!Q$4,$B13,0)=0,"",OFFSET(Zápis!Q$4,$B13,0))</f>
        <v>154</v>
      </c>
      <c r="U13" s="35">
        <f ca="1">IF(OFFSET(Zápis!R$4,$B13,0)=0,"",OFFSET(Zápis!R$4,$B13,0))</f>
        <v>82</v>
      </c>
      <c r="V13" s="35">
        <f ca="1">IF(OFFSET(Zápis!S$4,$B13,0)=0,"",OFFSET(Zápis!S$4,$B13,0))</f>
        <v>34</v>
      </c>
      <c r="W13" s="35">
        <f ca="1">IF(OFFSET(Zápis!T$4,$B13,0)=0,"",OFFSET(Zápis!T$4,$B13,0))</f>
        <v>2</v>
      </c>
      <c r="X13" s="35">
        <f ca="1">IF(OFFSET(Zápis!U$4,$B13,0)=0,"",OFFSET(Zápis!U$4,$B13,0))</f>
        <v>116</v>
      </c>
      <c r="Y13" s="35" t="str">
        <f ca="1">IF(OFFSET(Zápis!V$4,$B13,0)=0,"",OFFSET(Zápis!V$4,$B13,0))</f>
        <v/>
      </c>
      <c r="Z13" s="35" t="str">
        <f ca="1">IF(OFFSET(Zápis!W$4,$B13,0)=0,"",OFFSET(Zápis!W$4,$B13,0))</f>
        <v/>
      </c>
      <c r="AA13" s="35" t="str">
        <f ca="1">IF(OFFSET(Zápis!X$4,$B13,0)=0,"",OFFSET(Zápis!X$4,$B13,0))</f>
        <v/>
      </c>
      <c r="AB13" s="35" t="str">
        <f ca="1">IF(OFFSET(Zápis!Y$4,$B13,0)=0,"",OFFSET(Zápis!Y$4,$B13,0))</f>
        <v/>
      </c>
      <c r="AC13" s="35" t="str">
        <f ca="1">IF(OFFSET(Zápis!Z$4,$B13,0)=0,"",OFFSET(Zápis!Z$4,$B13,0))</f>
        <v/>
      </c>
      <c r="AD13" s="35" t="str">
        <f ca="1">IF(OFFSET(Zápis!AA$4,$B13,0)=0,"",OFFSET(Zápis!AA$4,$B13,0))</f>
        <v/>
      </c>
      <c r="AE13" s="35" t="str">
        <f ca="1">IF(OFFSET(Zápis!AB$4,$B13,0)=0,"",OFFSET(Zápis!AB$4,$B13,0))</f>
        <v/>
      </c>
      <c r="AF13" s="35" t="str">
        <f ca="1">IF(OFFSET(Zápis!AC$4,$B13,0)=0,"",OFFSET(Zápis!AC$4,$B13,0))</f>
        <v/>
      </c>
      <c r="AG13" s="40">
        <f ca="1">IF(OFFSET(Zápis!AD$4,$B13,0)=0,"",OFFSET(Zápis!AD$4,$B13,0))</f>
        <v>528</v>
      </c>
      <c r="AH13" s="35">
        <f ca="1">IF(OFFSET(Zápis!AE$4,$B13,0)=0,"",OFFSET(Zápis!AE$4,$B13,0))</f>
        <v>8</v>
      </c>
      <c r="AI13" s="97"/>
      <c r="AJ13" s="97"/>
      <c r="AK13" s="95"/>
      <c r="AL13" s="51">
        <f ca="1">IF(OFFSET(Zápis!AF$4,$B13,0)=0,"",OFFSET(Zápis!AF$4,$B13,0))</f>
        <v>30</v>
      </c>
      <c r="AM13" s="120"/>
      <c r="AN13">
        <f ca="1">SUM(I13,M13,Q13,U13)</f>
        <v>369</v>
      </c>
      <c r="AO13">
        <f t="shared" ca="1" si="1"/>
        <v>159</v>
      </c>
      <c r="AP13">
        <f t="shared" ca="1" si="2"/>
        <v>8</v>
      </c>
      <c r="AQ13" s="53" t="str">
        <f ca="1">IF(OFFSET(Zápis!AM$4,$B13,0)=0,"",OFFSET(Zápis!AM$4,$B13,0))</f>
        <v/>
      </c>
    </row>
    <row r="14" spans="1:44" ht="13.35" customHeight="1" x14ac:dyDescent="0.2">
      <c r="A14">
        <v>11</v>
      </c>
      <c r="B14" s="10">
        <f>VLOOKUP(A14,Zápis!AK$4:AL$253,2,0)-1</f>
        <v>18</v>
      </c>
      <c r="C14" s="96">
        <v>6</v>
      </c>
      <c r="D14" s="32">
        <f ca="1">IF(OFFSET(Zápis!A$4,$B14,0)=0,"",OFFSET(Zápis!A$4,$B14,0))</f>
        <v>19</v>
      </c>
      <c r="E14" s="33" t="str">
        <f ca="1">IF(OFFSET(Zápis!B$4,$B14,0)=0,"",OFFSET(Zápis!B$4,$B14,0))</f>
        <v>Péli</v>
      </c>
      <c r="F14" s="33" t="str">
        <f ca="1">IF(OFFSET(Zápis!C$4,$B14,0)=0,"",OFFSET(Zápis!C$4,$B14,0))</f>
        <v>Lada</v>
      </c>
      <c r="G14" s="33" t="str">
        <f ca="1">IF(OFFSET(Zápis!D$4,$B14,0)=0,"",OFFSET(Zápis!D$4,$B14,0))</f>
        <v>Smíšené-ž</v>
      </c>
      <c r="H14" s="33" t="str">
        <f ca="1">IF(OFFSET(Zápis!E$4,$B14,0)=0,"",OFFSET(Zápis!E$4,$B14,0))</f>
        <v>TJ Sokol Bohumín</v>
      </c>
      <c r="I14" s="38">
        <f ca="1">IF(OFFSET(Zápis!F$4,$B14,0)=0,"",OFFSET(Zápis!F$4,$B14,0))</f>
        <v>97</v>
      </c>
      <c r="J14" s="33">
        <f ca="1">IF(OFFSET(Zápis!G$4,$B14,0)=0,"",OFFSET(Zápis!G$4,$B14,0))</f>
        <v>27</v>
      </c>
      <c r="K14" s="33">
        <f ca="1">IF(OFFSET(Zápis!H$4,$B14,0)=0,"",OFFSET(Zápis!H$4,$B14,0))</f>
        <v>3</v>
      </c>
      <c r="L14" s="39">
        <f ca="1">IF(OFFSET(Zápis!I$4,$B14,0)=0,"",OFFSET(Zápis!I$4,$B14,0))</f>
        <v>124</v>
      </c>
      <c r="M14" s="33">
        <f ca="1">IF(OFFSET(Zápis!J$4,$B14,0)=0,"",OFFSET(Zápis!J$4,$B14,0))</f>
        <v>95</v>
      </c>
      <c r="N14" s="33">
        <f ca="1">IF(OFFSET(Zápis!K$4,$B14,0)=0,"",OFFSET(Zápis!K$4,$B14,0))</f>
        <v>53</v>
      </c>
      <c r="O14" s="33" t="str">
        <f ca="1">IF(OFFSET(Zápis!L$4,$B14,0)=0,"",OFFSET(Zápis!L$4,$B14,0))</f>
        <v/>
      </c>
      <c r="P14" s="33">
        <f ca="1">IF(OFFSET(Zápis!M$4,$B14,0)=0,"",OFFSET(Zápis!M$4,$B14,0))</f>
        <v>148</v>
      </c>
      <c r="Q14" s="38">
        <f ca="1">IF(OFFSET(Zápis!N$4,$B14,0)=0,"",OFFSET(Zápis!N$4,$B14,0))</f>
        <v>86</v>
      </c>
      <c r="R14" s="33">
        <f ca="1">IF(OFFSET(Zápis!O$4,$B14,0)=0,"",OFFSET(Zápis!O$4,$B14,0))</f>
        <v>52</v>
      </c>
      <c r="S14" s="33" t="str">
        <f ca="1">IF(OFFSET(Zápis!P$4,$B14,0)=0,"",OFFSET(Zápis!P$4,$B14,0))</f>
        <v/>
      </c>
      <c r="T14" s="39">
        <f ca="1">IF(OFFSET(Zápis!Q$4,$B14,0)=0,"",OFFSET(Zápis!Q$4,$B14,0))</f>
        <v>138</v>
      </c>
      <c r="U14" s="33">
        <f ca="1">IF(OFFSET(Zápis!R$4,$B14,0)=0,"",OFFSET(Zápis!R$4,$B14,0))</f>
        <v>86</v>
      </c>
      <c r="V14" s="33">
        <f ca="1">IF(OFFSET(Zápis!S$4,$B14,0)=0,"",OFFSET(Zápis!S$4,$B14,0))</f>
        <v>36</v>
      </c>
      <c r="W14" s="33">
        <f ca="1">IF(OFFSET(Zápis!T$4,$B14,0)=0,"",OFFSET(Zápis!T$4,$B14,0))</f>
        <v>1</v>
      </c>
      <c r="X14" s="33">
        <f ca="1">IF(OFFSET(Zápis!U$4,$B14,0)=0,"",OFFSET(Zápis!U$4,$B14,0))</f>
        <v>122</v>
      </c>
      <c r="Y14" s="33" t="str">
        <f ca="1">IF(OFFSET(Zápis!V$4,$B14,0)=0,"",OFFSET(Zápis!V$4,$B14,0))</f>
        <v/>
      </c>
      <c r="Z14" s="33" t="str">
        <f ca="1">IF(OFFSET(Zápis!W$4,$B14,0)=0,"",OFFSET(Zápis!W$4,$B14,0))</f>
        <v/>
      </c>
      <c r="AA14" s="33" t="str">
        <f ca="1">IF(OFFSET(Zápis!X$4,$B14,0)=0,"",OFFSET(Zápis!X$4,$B14,0))</f>
        <v/>
      </c>
      <c r="AB14" s="33" t="str">
        <f ca="1">IF(OFFSET(Zápis!Y$4,$B14,0)=0,"",OFFSET(Zápis!Y$4,$B14,0))</f>
        <v/>
      </c>
      <c r="AC14" s="33" t="str">
        <f ca="1">IF(OFFSET(Zápis!Z$4,$B14,0)=0,"",OFFSET(Zápis!Z$4,$B14,0))</f>
        <v/>
      </c>
      <c r="AD14" s="33" t="str">
        <f ca="1">IF(OFFSET(Zápis!AA$4,$B14,0)=0,"",OFFSET(Zápis!AA$4,$B14,0))</f>
        <v/>
      </c>
      <c r="AE14" s="33" t="str">
        <f ca="1">IF(OFFSET(Zápis!AB$4,$B14,0)=0,"",OFFSET(Zápis!AB$4,$B14,0))</f>
        <v/>
      </c>
      <c r="AF14" s="33" t="str">
        <f ca="1">IF(OFFSET(Zápis!AC$4,$B14,0)=0,"",OFFSET(Zápis!AC$4,$B14,0))</f>
        <v/>
      </c>
      <c r="AG14" s="38">
        <f ca="1">IF(OFFSET(Zápis!AD$4,$B14,0)=0,"",OFFSET(Zápis!AD$4,$B14,0))</f>
        <v>532</v>
      </c>
      <c r="AH14" s="33">
        <f ca="1">IF(OFFSET(Zápis!AE$4,$B14,0)=0,"",OFFSET(Zápis!AE$4,$B14,0))</f>
        <v>4</v>
      </c>
      <c r="AI14" s="97">
        <f ca="1">SUM(I14:I15,M14:M15,Q14:Q15,U14:U15)</f>
        <v>742</v>
      </c>
      <c r="AJ14" s="97">
        <f ca="1">SUM(J14:J15,N14:N15,R14:R15,V14:V15)</f>
        <v>338</v>
      </c>
      <c r="AK14" s="95">
        <f ca="1">SUM(AG14,AG15)</f>
        <v>1080</v>
      </c>
      <c r="AL14" s="51">
        <f ca="1">IF(OFFSET(Zápis!AF$4,$B14,0)=0,"",OFFSET(Zápis!AF$4,$B14,0))</f>
        <v>24</v>
      </c>
      <c r="AM14" s="119" t="str">
        <f ca="1">IF(OFFSET(Zápis!AM$4,$B14,0)=0,"",OFFSET(Zápis!AM$4,$B14,0))</f>
        <v/>
      </c>
      <c r="AN14">
        <f t="shared" ca="1" si="0"/>
        <v>364</v>
      </c>
      <c r="AO14">
        <f t="shared" ca="1" si="1"/>
        <v>168</v>
      </c>
      <c r="AP14">
        <f t="shared" ca="1" si="2"/>
        <v>4</v>
      </c>
      <c r="AQ14" s="52" t="str">
        <f ca="1">IF(OFFSET(Zápis!AM$4,$B14,0)=0,"",OFFSET(Zápis!AM$4,$B14,0))</f>
        <v/>
      </c>
    </row>
    <row r="15" spans="1:44" ht="13.35" customHeight="1" x14ac:dyDescent="0.2">
      <c r="A15">
        <v>12</v>
      </c>
      <c r="B15" s="10">
        <f>VLOOKUP(A15,Zápis!AK$4:AL$253,2,0)-1</f>
        <v>19</v>
      </c>
      <c r="C15" s="96"/>
      <c r="D15" s="34">
        <f ca="1">IF(OFFSET(Zápis!A$4,$B15,0)=0,"",OFFSET(Zápis!A$4,$B15,0))</f>
        <v>20</v>
      </c>
      <c r="E15" s="35" t="str">
        <f ca="1">IF(OFFSET(Zápis!B$4,$B15,0)=0,"",OFFSET(Zápis!B$4,$B15,0))</f>
        <v>Péli</v>
      </c>
      <c r="F15" s="35" t="str">
        <f ca="1">IF(OFFSET(Zápis!C$4,$B15,0)=0,"",OFFSET(Zápis!C$4,$B15,0))</f>
        <v>Fridrich</v>
      </c>
      <c r="G15" s="35" t="str">
        <f ca="1">IF(OFFSET(Zápis!D$4,$B15,0)=0,"",OFFSET(Zápis!D$4,$B15,0))</f>
        <v>Smíšené-m</v>
      </c>
      <c r="H15" s="35" t="str">
        <f ca="1">IF(OFFSET(Zápis!E$4,$B15,0)=0,"",OFFSET(Zápis!E$4,$B15,0))</f>
        <v>TJ Sokol Bohumín</v>
      </c>
      <c r="I15" s="40">
        <f ca="1">IF(OFFSET(Zápis!F$4,$B15,0)=0,"",OFFSET(Zápis!F$4,$B15,0))</f>
        <v>91</v>
      </c>
      <c r="J15" s="35">
        <f ca="1">IF(OFFSET(Zápis!G$4,$B15,0)=0,"",OFFSET(Zápis!G$4,$B15,0))</f>
        <v>45</v>
      </c>
      <c r="K15" s="35">
        <f ca="1">IF(OFFSET(Zápis!H$4,$B15,0)=0,"",OFFSET(Zápis!H$4,$B15,0))</f>
        <v>2</v>
      </c>
      <c r="L15" s="41">
        <f ca="1">IF(OFFSET(Zápis!I$4,$B15,0)=0,"",OFFSET(Zápis!I$4,$B15,0))</f>
        <v>136</v>
      </c>
      <c r="M15" s="35">
        <f ca="1">IF(OFFSET(Zápis!J$4,$B15,0)=0,"",OFFSET(Zápis!J$4,$B15,0))</f>
        <v>92</v>
      </c>
      <c r="N15" s="35">
        <f ca="1">IF(OFFSET(Zápis!K$4,$B15,0)=0,"",OFFSET(Zápis!K$4,$B15,0))</f>
        <v>36</v>
      </c>
      <c r="O15" s="35">
        <f ca="1">IF(OFFSET(Zápis!L$4,$B15,0)=0,"",OFFSET(Zápis!L$4,$B15,0))</f>
        <v>1</v>
      </c>
      <c r="P15" s="35">
        <f ca="1">IF(OFFSET(Zápis!M$4,$B15,0)=0,"",OFFSET(Zápis!M$4,$B15,0))</f>
        <v>128</v>
      </c>
      <c r="Q15" s="40">
        <f ca="1">IF(OFFSET(Zápis!N$4,$B15,0)=0,"",OFFSET(Zápis!N$4,$B15,0))</f>
        <v>102</v>
      </c>
      <c r="R15" s="35">
        <f ca="1">IF(OFFSET(Zápis!O$4,$B15,0)=0,"",OFFSET(Zápis!O$4,$B15,0))</f>
        <v>44</v>
      </c>
      <c r="S15" s="35">
        <f ca="1">IF(OFFSET(Zápis!P$4,$B15,0)=0,"",OFFSET(Zápis!P$4,$B15,0))</f>
        <v>1</v>
      </c>
      <c r="T15" s="41">
        <f ca="1">IF(OFFSET(Zápis!Q$4,$B15,0)=0,"",OFFSET(Zápis!Q$4,$B15,0))</f>
        <v>146</v>
      </c>
      <c r="U15" s="35">
        <f ca="1">IF(OFFSET(Zápis!R$4,$B15,0)=0,"",OFFSET(Zápis!R$4,$B15,0))</f>
        <v>93</v>
      </c>
      <c r="V15" s="35">
        <f ca="1">IF(OFFSET(Zápis!S$4,$B15,0)=0,"",OFFSET(Zápis!S$4,$B15,0))</f>
        <v>45</v>
      </c>
      <c r="W15" s="35">
        <f ca="1">IF(OFFSET(Zápis!T$4,$B15,0)=0,"",OFFSET(Zápis!T$4,$B15,0))</f>
        <v>2</v>
      </c>
      <c r="X15" s="35">
        <f ca="1">IF(OFFSET(Zápis!U$4,$B15,0)=0,"",OFFSET(Zápis!U$4,$B15,0))</f>
        <v>138</v>
      </c>
      <c r="Y15" s="35" t="str">
        <f ca="1">IF(OFFSET(Zápis!V$4,$B15,0)=0,"",OFFSET(Zápis!V$4,$B15,0))</f>
        <v/>
      </c>
      <c r="Z15" s="35" t="str">
        <f ca="1">IF(OFFSET(Zápis!W$4,$B15,0)=0,"",OFFSET(Zápis!W$4,$B15,0))</f>
        <v/>
      </c>
      <c r="AA15" s="35" t="str">
        <f ca="1">IF(OFFSET(Zápis!X$4,$B15,0)=0,"",OFFSET(Zápis!X$4,$B15,0))</f>
        <v/>
      </c>
      <c r="AB15" s="35" t="str">
        <f ca="1">IF(OFFSET(Zápis!Y$4,$B15,0)=0,"",OFFSET(Zápis!Y$4,$B15,0))</f>
        <v/>
      </c>
      <c r="AC15" s="35" t="str">
        <f ca="1">IF(OFFSET(Zápis!Z$4,$B15,0)=0,"",OFFSET(Zápis!Z$4,$B15,0))</f>
        <v/>
      </c>
      <c r="AD15" s="35" t="str">
        <f ca="1">IF(OFFSET(Zápis!AA$4,$B15,0)=0,"",OFFSET(Zápis!AA$4,$B15,0))</f>
        <v/>
      </c>
      <c r="AE15" s="35" t="str">
        <f ca="1">IF(OFFSET(Zápis!AB$4,$B15,0)=0,"",OFFSET(Zápis!AB$4,$B15,0))</f>
        <v/>
      </c>
      <c r="AF15" s="35" t="str">
        <f ca="1">IF(OFFSET(Zápis!AC$4,$B15,0)=0,"",OFFSET(Zápis!AC$4,$B15,0))</f>
        <v/>
      </c>
      <c r="AG15" s="40">
        <f ca="1">IF(OFFSET(Zápis!AD$4,$B15,0)=0,"",OFFSET(Zápis!AD$4,$B15,0))</f>
        <v>548</v>
      </c>
      <c r="AH15" s="35">
        <f ca="1">IF(OFFSET(Zápis!AE$4,$B15,0)=0,"",OFFSET(Zápis!AE$4,$B15,0))</f>
        <v>6</v>
      </c>
      <c r="AI15" s="97"/>
      <c r="AJ15" s="97"/>
      <c r="AK15" s="95"/>
      <c r="AL15" s="51">
        <f ca="1">IF(OFFSET(Zápis!AF$4,$B15,0)=0,"",OFFSET(Zápis!AF$4,$B15,0))</f>
        <v>11</v>
      </c>
      <c r="AM15" s="120"/>
      <c r="AN15">
        <f t="shared" ca="1" si="0"/>
        <v>378</v>
      </c>
      <c r="AO15">
        <f t="shared" ca="1" si="1"/>
        <v>170</v>
      </c>
      <c r="AP15">
        <f t="shared" ca="1" si="2"/>
        <v>6</v>
      </c>
      <c r="AQ15" s="53" t="str">
        <f ca="1">IF(OFFSET(Zápis!AM$4,$B15,0)=0,"",OFFSET(Zápis!AM$4,$B15,0))</f>
        <v/>
      </c>
    </row>
    <row r="16" spans="1:44" ht="13.35" customHeight="1" x14ac:dyDescent="0.2">
      <c r="A16">
        <v>13</v>
      </c>
      <c r="B16" s="10">
        <f>VLOOKUP(A16,Zápis!AK$4:AL$253,2,0)-1</f>
        <v>26</v>
      </c>
      <c r="C16" s="96">
        <v>7</v>
      </c>
      <c r="D16" s="32">
        <f ca="1">IF(OFFSET(Zápis!A$4,$B16,0)=0,"",OFFSET(Zápis!A$4,$B16,0))</f>
        <v>27</v>
      </c>
      <c r="E16" s="33" t="str">
        <f ca="1">IF(OFFSET(Zápis!B$4,$B16,0)=0,"",OFFSET(Zápis!B$4,$B16,0))</f>
        <v>Kuzma</v>
      </c>
      <c r="F16" s="33" t="str">
        <f ca="1">IF(OFFSET(Zápis!C$4,$B16,0)=0,"",OFFSET(Zápis!C$4,$B16,0))</f>
        <v>Jozef</v>
      </c>
      <c r="G16" s="33" t="str">
        <f ca="1">IF(OFFSET(Zápis!D$4,$B16,0)=0,"",OFFSET(Zápis!D$4,$B16,0))</f>
        <v>Muži</v>
      </c>
      <c r="H16" s="33" t="str">
        <f ca="1">IF(OFFSET(Zápis!E$4,$B16,0)=0,"",OFFSET(Zápis!E$4,$B16,0))</f>
        <v>TJ Sokol Bohumín</v>
      </c>
      <c r="I16" s="38">
        <f ca="1">IF(OFFSET(Zápis!F$4,$B16,0)=0,"",OFFSET(Zápis!F$4,$B16,0))</f>
        <v>87</v>
      </c>
      <c r="J16" s="33">
        <f ca="1">IF(OFFSET(Zápis!G$4,$B16,0)=0,"",OFFSET(Zápis!G$4,$B16,0))</f>
        <v>43</v>
      </c>
      <c r="K16" s="33">
        <f ca="1">IF(OFFSET(Zápis!H$4,$B16,0)=0,"",OFFSET(Zápis!H$4,$B16,0))</f>
        <v>1</v>
      </c>
      <c r="L16" s="39">
        <f ca="1">IF(OFFSET(Zápis!I$4,$B16,0)=0,"",OFFSET(Zápis!I$4,$B16,0))</f>
        <v>130</v>
      </c>
      <c r="M16" s="33">
        <f ca="1">IF(OFFSET(Zápis!J$4,$B16,0)=0,"",OFFSET(Zápis!J$4,$B16,0))</f>
        <v>83</v>
      </c>
      <c r="N16" s="33">
        <f ca="1">IF(OFFSET(Zápis!K$4,$B16,0)=0,"",OFFSET(Zápis!K$4,$B16,0))</f>
        <v>45</v>
      </c>
      <c r="O16" s="33" t="str">
        <f ca="1">IF(OFFSET(Zápis!L$4,$B16,0)=0,"",OFFSET(Zápis!L$4,$B16,0))</f>
        <v/>
      </c>
      <c r="P16" s="33">
        <f ca="1">IF(OFFSET(Zápis!M$4,$B16,0)=0,"",OFFSET(Zápis!M$4,$B16,0))</f>
        <v>128</v>
      </c>
      <c r="Q16" s="38">
        <f ca="1">IF(OFFSET(Zápis!N$4,$B16,0)=0,"",OFFSET(Zápis!N$4,$B16,0))</f>
        <v>89</v>
      </c>
      <c r="R16" s="33">
        <f ca="1">IF(OFFSET(Zápis!O$4,$B16,0)=0,"",OFFSET(Zápis!O$4,$B16,0))</f>
        <v>63</v>
      </c>
      <c r="S16" s="33" t="str">
        <f ca="1">IF(OFFSET(Zápis!P$4,$B16,0)=0,"",OFFSET(Zápis!P$4,$B16,0))</f>
        <v/>
      </c>
      <c r="T16" s="39">
        <f ca="1">IF(OFFSET(Zápis!Q$4,$B16,0)=0,"",OFFSET(Zápis!Q$4,$B16,0))</f>
        <v>152</v>
      </c>
      <c r="U16" s="33">
        <f ca="1">IF(OFFSET(Zápis!R$4,$B16,0)=0,"",OFFSET(Zápis!R$4,$B16,0))</f>
        <v>83</v>
      </c>
      <c r="V16" s="33">
        <f ca="1">IF(OFFSET(Zápis!S$4,$B16,0)=0,"",OFFSET(Zápis!S$4,$B16,0))</f>
        <v>54</v>
      </c>
      <c r="W16" s="33" t="str">
        <f ca="1">IF(OFFSET(Zápis!T$4,$B16,0)=0,"",OFFSET(Zápis!T$4,$B16,0))</f>
        <v/>
      </c>
      <c r="X16" s="33">
        <f ca="1">IF(OFFSET(Zápis!U$4,$B16,0)=0,"",OFFSET(Zápis!U$4,$B16,0))</f>
        <v>137</v>
      </c>
      <c r="Y16" s="33" t="str">
        <f ca="1">IF(OFFSET(Zápis!V$4,$B16,0)=0,"",OFFSET(Zápis!V$4,$B16,0))</f>
        <v/>
      </c>
      <c r="Z16" s="33" t="str">
        <f ca="1">IF(OFFSET(Zápis!W$4,$B16,0)=0,"",OFFSET(Zápis!W$4,$B16,0))</f>
        <v/>
      </c>
      <c r="AA16" s="33" t="str">
        <f ca="1">IF(OFFSET(Zápis!X$4,$B16,0)=0,"",OFFSET(Zápis!X$4,$B16,0))</f>
        <v/>
      </c>
      <c r="AB16" s="33" t="str">
        <f ca="1">IF(OFFSET(Zápis!Y$4,$B16,0)=0,"",OFFSET(Zápis!Y$4,$B16,0))</f>
        <v/>
      </c>
      <c r="AC16" s="33" t="str">
        <f ca="1">IF(OFFSET(Zápis!Z$4,$B16,0)=0,"",OFFSET(Zápis!Z$4,$B16,0))</f>
        <v/>
      </c>
      <c r="AD16" s="33" t="str">
        <f ca="1">IF(OFFSET(Zápis!AA$4,$B16,0)=0,"",OFFSET(Zápis!AA$4,$B16,0))</f>
        <v/>
      </c>
      <c r="AE16" s="33" t="str">
        <f ca="1">IF(OFFSET(Zápis!AB$4,$B16,0)=0,"",OFFSET(Zápis!AB$4,$B16,0))</f>
        <v/>
      </c>
      <c r="AF16" s="33" t="str">
        <f ca="1">IF(OFFSET(Zápis!AC$4,$B16,0)=0,"",OFFSET(Zápis!AC$4,$B16,0))</f>
        <v/>
      </c>
      <c r="AG16" s="38">
        <f ca="1">IF(OFFSET(Zápis!AD$4,$B16,0)=0,"",OFFSET(Zápis!AD$4,$B16,0))</f>
        <v>547</v>
      </c>
      <c r="AH16" s="33">
        <f ca="1">IF(OFFSET(Zápis!AE$4,$B16,0)=0,"",OFFSET(Zápis!AE$4,$B16,0))</f>
        <v>1</v>
      </c>
      <c r="AI16" s="97">
        <f ca="1">SUM(I16:I17,M16:M17,Q16:Q17,U16:U17)</f>
        <v>708</v>
      </c>
      <c r="AJ16" s="97">
        <f ca="1">SUM(J16:J17,N16:N17,R16:R17,V16:V17)</f>
        <v>370</v>
      </c>
      <c r="AK16" s="95">
        <f ca="1">SUM(AG16,AG17)</f>
        <v>1078</v>
      </c>
      <c r="AL16" s="51">
        <f ca="1">IF(OFFSET(Zápis!AF$4,$B16,0)=0,"",OFFSET(Zápis!AF$4,$B16,0))</f>
        <v>12</v>
      </c>
      <c r="AM16" s="119" t="str">
        <f ca="1">IF(OFFSET(Zápis!AM$4,$B16,0)=0,"",OFFSET(Zápis!AM$4,$B16,0))</f>
        <v/>
      </c>
      <c r="AN16">
        <f t="shared" ca="1" si="0"/>
        <v>342</v>
      </c>
      <c r="AO16">
        <f t="shared" ca="1" si="1"/>
        <v>205</v>
      </c>
      <c r="AP16">
        <f t="shared" ca="1" si="2"/>
        <v>1</v>
      </c>
      <c r="AQ16" s="52" t="str">
        <f ca="1">IF(OFFSET(Zápis!AM$4,$B16,0)=0,"",OFFSET(Zápis!AM$4,$B16,0))</f>
        <v/>
      </c>
    </row>
    <row r="17" spans="1:43" ht="13.35" customHeight="1" x14ac:dyDescent="0.2">
      <c r="A17">
        <v>14</v>
      </c>
      <c r="B17" s="10">
        <f>VLOOKUP(A17,Zápis!AK$4:AL$253,2,0)-1</f>
        <v>27</v>
      </c>
      <c r="C17" s="96"/>
      <c r="D17" s="34">
        <f ca="1">IF(OFFSET(Zápis!A$4,$B17,0)=0,"",OFFSET(Zápis!A$4,$B17,0))</f>
        <v>28</v>
      </c>
      <c r="E17" s="35" t="str">
        <f ca="1">IF(OFFSET(Zápis!B$4,$B17,0)=0,"",OFFSET(Zápis!B$4,$B17,0))</f>
        <v>Hamrozy</v>
      </c>
      <c r="F17" s="35" t="str">
        <f ca="1">IF(OFFSET(Zápis!C$4,$B17,0)=0,"",OFFSET(Zápis!C$4,$B17,0))</f>
        <v>Dalibor</v>
      </c>
      <c r="G17" s="35" t="str">
        <f ca="1">IF(OFFSET(Zápis!D$4,$B17,0)=0,"",OFFSET(Zápis!D$4,$B17,0))</f>
        <v>Muži</v>
      </c>
      <c r="H17" s="35" t="str">
        <f ca="1">IF(OFFSET(Zápis!E$4,$B17,0)=0,"",OFFSET(Zápis!E$4,$B17,0))</f>
        <v>TJ Sokol Bohumín</v>
      </c>
      <c r="I17" s="40">
        <f ca="1">IF(OFFSET(Zápis!F$4,$B17,0)=0,"",OFFSET(Zápis!F$4,$B17,0))</f>
        <v>88</v>
      </c>
      <c r="J17" s="35">
        <f ca="1">IF(OFFSET(Zápis!G$4,$B17,0)=0,"",OFFSET(Zápis!G$4,$B17,0))</f>
        <v>45</v>
      </c>
      <c r="K17" s="35">
        <f ca="1">IF(OFFSET(Zápis!H$4,$B17,0)=0,"",OFFSET(Zápis!H$4,$B17,0))</f>
        <v>1</v>
      </c>
      <c r="L17" s="41">
        <f ca="1">IF(OFFSET(Zápis!I$4,$B17,0)=0,"",OFFSET(Zápis!I$4,$B17,0))</f>
        <v>133</v>
      </c>
      <c r="M17" s="35">
        <f ca="1">IF(OFFSET(Zápis!J$4,$B17,0)=0,"",OFFSET(Zápis!J$4,$B17,0))</f>
        <v>95</v>
      </c>
      <c r="N17" s="35">
        <f ca="1">IF(OFFSET(Zápis!K$4,$B17,0)=0,"",OFFSET(Zápis!K$4,$B17,0))</f>
        <v>43</v>
      </c>
      <c r="O17" s="35">
        <f ca="1">IF(OFFSET(Zápis!L$4,$B17,0)=0,"",OFFSET(Zápis!L$4,$B17,0))</f>
        <v>2</v>
      </c>
      <c r="P17" s="35">
        <f ca="1">IF(OFFSET(Zápis!M$4,$B17,0)=0,"",OFFSET(Zápis!M$4,$B17,0))</f>
        <v>138</v>
      </c>
      <c r="Q17" s="40">
        <f ca="1">IF(OFFSET(Zápis!N$4,$B17,0)=0,"",OFFSET(Zápis!N$4,$B17,0))</f>
        <v>85</v>
      </c>
      <c r="R17" s="35">
        <f ca="1">IF(OFFSET(Zápis!O$4,$B17,0)=0,"",OFFSET(Zápis!O$4,$B17,0))</f>
        <v>41</v>
      </c>
      <c r="S17" s="35">
        <f ca="1">IF(OFFSET(Zápis!P$4,$B17,0)=0,"",OFFSET(Zápis!P$4,$B17,0))</f>
        <v>3</v>
      </c>
      <c r="T17" s="41">
        <f ca="1">IF(OFFSET(Zápis!Q$4,$B17,0)=0,"",OFFSET(Zápis!Q$4,$B17,0))</f>
        <v>126</v>
      </c>
      <c r="U17" s="35">
        <f ca="1">IF(OFFSET(Zápis!R$4,$B17,0)=0,"",OFFSET(Zápis!R$4,$B17,0))</f>
        <v>98</v>
      </c>
      <c r="V17" s="35">
        <f ca="1">IF(OFFSET(Zápis!S$4,$B17,0)=0,"",OFFSET(Zápis!S$4,$B17,0))</f>
        <v>36</v>
      </c>
      <c r="W17" s="35">
        <f ca="1">IF(OFFSET(Zápis!T$4,$B17,0)=0,"",OFFSET(Zápis!T$4,$B17,0))</f>
        <v>2</v>
      </c>
      <c r="X17" s="35">
        <f ca="1">IF(OFFSET(Zápis!U$4,$B17,0)=0,"",OFFSET(Zápis!U$4,$B17,0))</f>
        <v>134</v>
      </c>
      <c r="Y17" s="35" t="str">
        <f ca="1">IF(OFFSET(Zápis!V$4,$B17,0)=0,"",OFFSET(Zápis!V$4,$B17,0))</f>
        <v/>
      </c>
      <c r="Z17" s="35" t="str">
        <f ca="1">IF(OFFSET(Zápis!W$4,$B17,0)=0,"",OFFSET(Zápis!W$4,$B17,0))</f>
        <v/>
      </c>
      <c r="AA17" s="35" t="str">
        <f ca="1">IF(OFFSET(Zápis!X$4,$B17,0)=0,"",OFFSET(Zápis!X$4,$B17,0))</f>
        <v/>
      </c>
      <c r="AB17" s="35" t="str">
        <f ca="1">IF(OFFSET(Zápis!Y$4,$B17,0)=0,"",OFFSET(Zápis!Y$4,$B17,0))</f>
        <v/>
      </c>
      <c r="AC17" s="35" t="str">
        <f ca="1">IF(OFFSET(Zápis!Z$4,$B17,0)=0,"",OFFSET(Zápis!Z$4,$B17,0))</f>
        <v/>
      </c>
      <c r="AD17" s="35" t="str">
        <f ca="1">IF(OFFSET(Zápis!AA$4,$B17,0)=0,"",OFFSET(Zápis!AA$4,$B17,0))</f>
        <v/>
      </c>
      <c r="AE17" s="35" t="str">
        <f ca="1">IF(OFFSET(Zápis!AB$4,$B17,0)=0,"",OFFSET(Zápis!AB$4,$B17,0))</f>
        <v/>
      </c>
      <c r="AF17" s="35" t="str">
        <f ca="1">IF(OFFSET(Zápis!AC$4,$B17,0)=0,"",OFFSET(Zápis!AC$4,$B17,0))</f>
        <v/>
      </c>
      <c r="AG17" s="40">
        <f ca="1">IF(OFFSET(Zápis!AD$4,$B17,0)=0,"",OFFSET(Zápis!AD$4,$B17,0))</f>
        <v>531</v>
      </c>
      <c r="AH17" s="35">
        <f ca="1">IF(OFFSET(Zápis!AE$4,$B17,0)=0,"",OFFSET(Zápis!AE$4,$B17,0))</f>
        <v>8</v>
      </c>
      <c r="AI17" s="97"/>
      <c r="AJ17" s="97"/>
      <c r="AK17" s="95"/>
      <c r="AL17" s="51">
        <f ca="1">IF(OFFSET(Zápis!AF$4,$B17,0)=0,"",OFFSET(Zápis!AF$4,$B17,0))</f>
        <v>26</v>
      </c>
      <c r="AM17" s="120"/>
      <c r="AN17">
        <f t="shared" ca="1" si="0"/>
        <v>366</v>
      </c>
      <c r="AO17">
        <f t="shared" ca="1" si="1"/>
        <v>165</v>
      </c>
      <c r="AP17">
        <f t="shared" ca="1" si="2"/>
        <v>8</v>
      </c>
      <c r="AQ17" s="53" t="str">
        <f ca="1">IF(OFFSET(Zápis!AM$4,$B17,0)=0,"",OFFSET(Zápis!AM$4,$B17,0))</f>
        <v/>
      </c>
    </row>
    <row r="18" spans="1:43" ht="13.35" customHeight="1" x14ac:dyDescent="0.2">
      <c r="A18">
        <v>15</v>
      </c>
      <c r="B18" s="10">
        <f>VLOOKUP(A18,Zápis!AK$4:AL$253,2,0)-1</f>
        <v>98</v>
      </c>
      <c r="C18" s="96">
        <v>8</v>
      </c>
      <c r="D18" s="32">
        <f ca="1">IF(OFFSET(Zápis!A$4,$B18,0)=0,"",OFFSET(Zápis!A$4,$B18,0))</f>
        <v>99</v>
      </c>
      <c r="E18" s="33" t="str">
        <f ca="1">IF(OFFSET(Zápis!B$4,$B18,0)=0,"",OFFSET(Zápis!B$4,$B18,0))</f>
        <v>Kohutková</v>
      </c>
      <c r="F18" s="33" t="str">
        <f ca="1">IF(OFFSET(Zápis!C$4,$B18,0)=0,"",OFFSET(Zápis!C$4,$B18,0))</f>
        <v>Markéta</v>
      </c>
      <c r="G18" s="33" t="str">
        <f ca="1">IF(OFFSET(Zápis!D$4,$B18,0)=0,"",OFFSET(Zápis!D$4,$B18,0))</f>
        <v>smíšené-ž</v>
      </c>
      <c r="H18" s="33" t="str">
        <f ca="1">IF(OFFSET(Zápis!E$4,$B18,0)=0,"",OFFSET(Zápis!E$4,$B18,0))</f>
        <v>TJ Sokol Bohumín</v>
      </c>
      <c r="I18" s="38">
        <f ca="1">IF(OFFSET(Zápis!F$4,$B18,0)=0,"",OFFSET(Zápis!F$4,$B18,0))</f>
        <v>68</v>
      </c>
      <c r="J18" s="33">
        <f ca="1">IF(OFFSET(Zápis!G$4,$B18,0)=0,"",OFFSET(Zápis!G$4,$B18,0))</f>
        <v>24</v>
      </c>
      <c r="K18" s="33">
        <f ca="1">IF(OFFSET(Zápis!H$4,$B18,0)=0,"",OFFSET(Zápis!H$4,$B18,0))</f>
        <v>3</v>
      </c>
      <c r="L18" s="39">
        <f ca="1">IF(OFFSET(Zápis!I$4,$B18,0)=0,"",OFFSET(Zápis!I$4,$B18,0))</f>
        <v>92</v>
      </c>
      <c r="M18" s="33">
        <f ca="1">IF(OFFSET(Zápis!J$4,$B18,0)=0,"",OFFSET(Zápis!J$4,$B18,0))</f>
        <v>92</v>
      </c>
      <c r="N18" s="33">
        <f ca="1">IF(OFFSET(Zápis!K$4,$B18,0)=0,"",OFFSET(Zápis!K$4,$B18,0))</f>
        <v>54</v>
      </c>
      <c r="O18" s="33" t="str">
        <f ca="1">IF(OFFSET(Zápis!L$4,$B18,0)=0,"",OFFSET(Zápis!L$4,$B18,0))</f>
        <v/>
      </c>
      <c r="P18" s="33">
        <f ca="1">IF(OFFSET(Zápis!M$4,$B18,0)=0,"",OFFSET(Zápis!M$4,$B18,0))</f>
        <v>146</v>
      </c>
      <c r="Q18" s="38">
        <f ca="1">IF(OFFSET(Zápis!N$4,$B18,0)=0,"",OFFSET(Zápis!N$4,$B18,0))</f>
        <v>80</v>
      </c>
      <c r="R18" s="33">
        <f ca="1">IF(OFFSET(Zápis!O$4,$B18,0)=0,"",OFFSET(Zápis!O$4,$B18,0))</f>
        <v>44</v>
      </c>
      <c r="S18" s="33">
        <f ca="1">IF(OFFSET(Zápis!P$4,$B18,0)=0,"",OFFSET(Zápis!P$4,$B18,0))</f>
        <v>4</v>
      </c>
      <c r="T18" s="39">
        <f ca="1">IF(OFFSET(Zápis!Q$4,$B18,0)=0,"",OFFSET(Zápis!Q$4,$B18,0))</f>
        <v>124</v>
      </c>
      <c r="U18" s="33">
        <f ca="1">IF(OFFSET(Zápis!R$4,$B18,0)=0,"",OFFSET(Zápis!R$4,$B18,0))</f>
        <v>102</v>
      </c>
      <c r="V18" s="33">
        <f ca="1">IF(OFFSET(Zápis!S$4,$B18,0)=0,"",OFFSET(Zápis!S$4,$B18,0))</f>
        <v>42</v>
      </c>
      <c r="W18" s="33">
        <f ca="1">IF(OFFSET(Zápis!T$4,$B18,0)=0,"",OFFSET(Zápis!T$4,$B18,0))</f>
        <v>1</v>
      </c>
      <c r="X18" s="33">
        <f ca="1">IF(OFFSET(Zápis!U$4,$B18,0)=0,"",OFFSET(Zápis!U$4,$B18,0))</f>
        <v>144</v>
      </c>
      <c r="Y18" s="33" t="str">
        <f ca="1">IF(OFFSET(Zápis!V$4,$B18,0)=0,"",OFFSET(Zápis!V$4,$B18,0))</f>
        <v/>
      </c>
      <c r="Z18" s="33" t="str">
        <f ca="1">IF(OFFSET(Zápis!W$4,$B18,0)=0,"",OFFSET(Zápis!W$4,$B18,0))</f>
        <v/>
      </c>
      <c r="AA18" s="33" t="str">
        <f ca="1">IF(OFFSET(Zápis!X$4,$B18,0)=0,"",OFFSET(Zápis!X$4,$B18,0))</f>
        <v/>
      </c>
      <c r="AB18" s="33" t="str">
        <f ca="1">IF(OFFSET(Zápis!Y$4,$B18,0)=0,"",OFFSET(Zápis!Y$4,$B18,0))</f>
        <v/>
      </c>
      <c r="AC18" s="33" t="str">
        <f ca="1">IF(OFFSET(Zápis!Z$4,$B18,0)=0,"",OFFSET(Zápis!Z$4,$B18,0))</f>
        <v/>
      </c>
      <c r="AD18" s="33" t="str">
        <f ca="1">IF(OFFSET(Zápis!AA$4,$B18,0)=0,"",OFFSET(Zápis!AA$4,$B18,0))</f>
        <v/>
      </c>
      <c r="AE18" s="33" t="str">
        <f ca="1">IF(OFFSET(Zápis!AB$4,$B18,0)=0,"",OFFSET(Zápis!AB$4,$B18,0))</f>
        <v/>
      </c>
      <c r="AF18" s="33" t="str">
        <f ca="1">IF(OFFSET(Zápis!AC$4,$B18,0)=0,"",OFFSET(Zápis!AC$4,$B18,0))</f>
        <v/>
      </c>
      <c r="AG18" s="38">
        <f ca="1">IF(OFFSET(Zápis!AD$4,$B18,0)=0,"",OFFSET(Zápis!AD$4,$B18,0))</f>
        <v>506</v>
      </c>
      <c r="AH18" s="33">
        <f ca="1">IF(OFFSET(Zápis!AE$4,$B18,0)=0,"",OFFSET(Zápis!AE$4,$B18,0))</f>
        <v>8</v>
      </c>
      <c r="AI18" s="97">
        <f ca="1">SUM(I18:I19,M18:M19,Q18:Q19,U18:U19)</f>
        <v>696</v>
      </c>
      <c r="AJ18" s="97">
        <f ca="1">SUM(J18:J19,N18:N19,R18:R19,V18:V19)</f>
        <v>379</v>
      </c>
      <c r="AK18" s="95">
        <f ca="1">SUM(AG18,AG19)</f>
        <v>1075</v>
      </c>
      <c r="AL18" s="51">
        <f ca="1">IF(OFFSET(Zápis!AF$4,$B18,0)=0,"",OFFSET(Zápis!AF$4,$B18,0))</f>
        <v>52</v>
      </c>
      <c r="AM18" s="119" t="str">
        <f ca="1">IF(OFFSET(Zápis!AM$4,$B18,0)=0,"",OFFSET(Zápis!AM$4,$B18,0))</f>
        <v/>
      </c>
      <c r="AN18">
        <f t="shared" ca="1" si="0"/>
        <v>342</v>
      </c>
      <c r="AO18">
        <f t="shared" ca="1" si="1"/>
        <v>164</v>
      </c>
      <c r="AP18">
        <f t="shared" ca="1" si="2"/>
        <v>8</v>
      </c>
      <c r="AQ18" s="52" t="str">
        <f ca="1">IF(OFFSET(Zápis!AM$4,$B18,0)=0,"",OFFSET(Zápis!AM$4,$B18,0))</f>
        <v/>
      </c>
    </row>
    <row r="19" spans="1:43" ht="13.35" customHeight="1" x14ac:dyDescent="0.2">
      <c r="A19">
        <v>16</v>
      </c>
      <c r="B19" s="10">
        <f>VLOOKUP(A19,Zápis!AK$4:AL$253,2,0)-1</f>
        <v>99</v>
      </c>
      <c r="C19" s="96"/>
      <c r="D19" s="34">
        <f ca="1">IF(OFFSET(Zápis!A$4,$B19,0)=0,"",OFFSET(Zápis!A$4,$B19,0))</f>
        <v>100</v>
      </c>
      <c r="E19" s="35" t="str">
        <f ca="1">IF(OFFSET(Zápis!B$4,$B19,0)=0,"",OFFSET(Zápis!B$4,$B19,0))</f>
        <v>Kohutek</v>
      </c>
      <c r="F19" s="35" t="str">
        <f ca="1">IF(OFFSET(Zápis!C$4,$B19,0)=0,"",OFFSET(Zápis!C$4,$B19,0))</f>
        <v>Aleš</v>
      </c>
      <c r="G19" s="35" t="str">
        <f ca="1">IF(OFFSET(Zápis!D$4,$B19,0)=0,"",OFFSET(Zápis!D$4,$B19,0))</f>
        <v>smíšené-m</v>
      </c>
      <c r="H19" s="35" t="str">
        <f ca="1">IF(OFFSET(Zápis!E$4,$B19,0)=0,"",OFFSET(Zápis!E$4,$B19,0))</f>
        <v>TJ Sokol Bohumín</v>
      </c>
      <c r="I19" s="40">
        <f ca="1">IF(OFFSET(Zápis!F$4,$B19,0)=0,"",OFFSET(Zápis!F$4,$B19,0))</f>
        <v>89</v>
      </c>
      <c r="J19" s="35">
        <f ca="1">IF(OFFSET(Zápis!G$4,$B19,0)=0,"",OFFSET(Zápis!G$4,$B19,0))</f>
        <v>54</v>
      </c>
      <c r="K19" s="35" t="str">
        <f ca="1">IF(OFFSET(Zápis!H$4,$B19,0)=0,"",OFFSET(Zápis!H$4,$B19,0))</f>
        <v/>
      </c>
      <c r="L19" s="41">
        <f ca="1">IF(OFFSET(Zápis!I$4,$B19,0)=0,"",OFFSET(Zápis!I$4,$B19,0))</f>
        <v>143</v>
      </c>
      <c r="M19" s="35">
        <f ca="1">IF(OFFSET(Zápis!J$4,$B19,0)=0,"",OFFSET(Zápis!J$4,$B19,0))</f>
        <v>88</v>
      </c>
      <c r="N19" s="35">
        <f ca="1">IF(OFFSET(Zápis!K$4,$B19,0)=0,"",OFFSET(Zápis!K$4,$B19,0))</f>
        <v>72</v>
      </c>
      <c r="O19" s="35" t="str">
        <f ca="1">IF(OFFSET(Zápis!L$4,$B19,0)=0,"",OFFSET(Zápis!L$4,$B19,0))</f>
        <v/>
      </c>
      <c r="P19" s="35">
        <f ca="1">IF(OFFSET(Zápis!M$4,$B19,0)=0,"",OFFSET(Zápis!M$4,$B19,0))</f>
        <v>160</v>
      </c>
      <c r="Q19" s="40">
        <f ca="1">IF(OFFSET(Zápis!N$4,$B19,0)=0,"",OFFSET(Zápis!N$4,$B19,0))</f>
        <v>89</v>
      </c>
      <c r="R19" s="35">
        <f ca="1">IF(OFFSET(Zápis!O$4,$B19,0)=0,"",OFFSET(Zápis!O$4,$B19,0))</f>
        <v>53</v>
      </c>
      <c r="S19" s="35">
        <f ca="1">IF(OFFSET(Zápis!P$4,$B19,0)=0,"",OFFSET(Zápis!P$4,$B19,0))</f>
        <v>1</v>
      </c>
      <c r="T19" s="41">
        <f ca="1">IF(OFFSET(Zápis!Q$4,$B19,0)=0,"",OFFSET(Zápis!Q$4,$B19,0))</f>
        <v>142</v>
      </c>
      <c r="U19" s="35">
        <f ca="1">IF(OFFSET(Zápis!R$4,$B19,0)=0,"",OFFSET(Zápis!R$4,$B19,0))</f>
        <v>88</v>
      </c>
      <c r="V19" s="35">
        <f ca="1">IF(OFFSET(Zápis!S$4,$B19,0)=0,"",OFFSET(Zápis!S$4,$B19,0))</f>
        <v>36</v>
      </c>
      <c r="W19" s="35" t="str">
        <f ca="1">IF(OFFSET(Zápis!T$4,$B19,0)=0,"",OFFSET(Zápis!T$4,$B19,0))</f>
        <v/>
      </c>
      <c r="X19" s="35">
        <f ca="1">IF(OFFSET(Zápis!U$4,$B19,0)=0,"",OFFSET(Zápis!U$4,$B19,0))</f>
        <v>124</v>
      </c>
      <c r="Y19" s="35" t="str">
        <f ca="1">IF(OFFSET(Zápis!V$4,$B19,0)=0,"",OFFSET(Zápis!V$4,$B19,0))</f>
        <v/>
      </c>
      <c r="Z19" s="35" t="str">
        <f ca="1">IF(OFFSET(Zápis!W$4,$B19,0)=0,"",OFFSET(Zápis!W$4,$B19,0))</f>
        <v/>
      </c>
      <c r="AA19" s="35" t="str">
        <f ca="1">IF(OFFSET(Zápis!X$4,$B19,0)=0,"",OFFSET(Zápis!X$4,$B19,0))</f>
        <v/>
      </c>
      <c r="AB19" s="35" t="str">
        <f ca="1">IF(OFFSET(Zápis!Y$4,$B19,0)=0,"",OFFSET(Zápis!Y$4,$B19,0))</f>
        <v/>
      </c>
      <c r="AC19" s="35" t="str">
        <f ca="1">IF(OFFSET(Zápis!Z$4,$B19,0)=0,"",OFFSET(Zápis!Z$4,$B19,0))</f>
        <v/>
      </c>
      <c r="AD19" s="35" t="str">
        <f ca="1">IF(OFFSET(Zápis!AA$4,$B19,0)=0,"",OFFSET(Zápis!AA$4,$B19,0))</f>
        <v/>
      </c>
      <c r="AE19" s="35" t="str">
        <f ca="1">IF(OFFSET(Zápis!AB$4,$B19,0)=0,"",OFFSET(Zápis!AB$4,$B19,0))</f>
        <v/>
      </c>
      <c r="AF19" s="35" t="str">
        <f ca="1">IF(OFFSET(Zápis!AC$4,$B19,0)=0,"",OFFSET(Zápis!AC$4,$B19,0))</f>
        <v/>
      </c>
      <c r="AG19" s="40">
        <f ca="1">IF(OFFSET(Zápis!AD$4,$B19,0)=0,"",OFFSET(Zápis!AD$4,$B19,0))</f>
        <v>569</v>
      </c>
      <c r="AH19" s="35">
        <f ca="1">IF(OFFSET(Zápis!AE$4,$B19,0)=0,"",OFFSET(Zápis!AE$4,$B19,0))</f>
        <v>1</v>
      </c>
      <c r="AI19" s="97"/>
      <c r="AJ19" s="97"/>
      <c r="AK19" s="95"/>
      <c r="AL19" s="51">
        <f ca="1">IF(OFFSET(Zápis!AF$4,$B19,0)=0,"",OFFSET(Zápis!AF$4,$B19,0))</f>
        <v>2</v>
      </c>
      <c r="AM19" s="120"/>
      <c r="AN19">
        <f t="shared" ca="1" si="0"/>
        <v>354</v>
      </c>
      <c r="AO19">
        <f t="shared" ca="1" si="1"/>
        <v>215</v>
      </c>
      <c r="AP19">
        <f t="shared" ca="1" si="2"/>
        <v>1</v>
      </c>
      <c r="AQ19" s="53" t="str">
        <f ca="1">IF(OFFSET(Zápis!AM$4,$B19,0)=0,"",OFFSET(Zápis!AM$4,$B19,0))</f>
        <v/>
      </c>
    </row>
    <row r="20" spans="1:43" ht="13.35" customHeight="1" x14ac:dyDescent="0.2">
      <c r="A20">
        <v>17</v>
      </c>
      <c r="B20" s="10">
        <f>VLOOKUP(A20,Zápis!AK$4:AL$253,2,0)-1</f>
        <v>106</v>
      </c>
      <c r="C20" s="96">
        <v>9</v>
      </c>
      <c r="D20" s="32">
        <f ca="1">IF(OFFSET(Zápis!A$4,$B20,0)=0,"",OFFSET(Zápis!A$4,$B20,0))</f>
        <v>107</v>
      </c>
      <c r="E20" s="33" t="str">
        <f ca="1">IF(OFFSET(Zápis!B$4,$B20,0)=0,"",OFFSET(Zápis!B$4,$B20,0))</f>
        <v>Nitka</v>
      </c>
      <c r="F20" s="33" t="str">
        <f ca="1">IF(OFFSET(Zápis!C$4,$B20,0)=0,"",OFFSET(Zápis!C$4,$B20,0))</f>
        <v>Karol</v>
      </c>
      <c r="G20" s="33" t="str">
        <f ca="1">IF(OFFSET(Zápis!D$4,$B20,0)=0,"",OFFSET(Zápis!D$4,$B20,0))</f>
        <v>Muži</v>
      </c>
      <c r="H20" s="33" t="str">
        <f ca="1">IF(OFFSET(Zápis!E$4,$B20,0)=0,"",OFFSET(Zápis!E$4,$B20,0))</f>
        <v>TJ Sokol Bohumín</v>
      </c>
      <c r="I20" s="38">
        <f ca="1">IF(OFFSET(Zápis!F$4,$B20,0)=0,"",OFFSET(Zápis!F$4,$B20,0))</f>
        <v>96</v>
      </c>
      <c r="J20" s="33">
        <f ca="1">IF(OFFSET(Zápis!G$4,$B20,0)=0,"",OFFSET(Zápis!G$4,$B20,0))</f>
        <v>42</v>
      </c>
      <c r="K20" s="33">
        <f ca="1">IF(OFFSET(Zápis!H$4,$B20,0)=0,"",OFFSET(Zápis!H$4,$B20,0))</f>
        <v>2</v>
      </c>
      <c r="L20" s="39">
        <f ca="1">IF(OFFSET(Zápis!I$4,$B20,0)=0,"",OFFSET(Zápis!I$4,$B20,0))</f>
        <v>138</v>
      </c>
      <c r="M20" s="33">
        <f ca="1">IF(OFFSET(Zápis!J$4,$B20,0)=0,"",OFFSET(Zápis!J$4,$B20,0))</f>
        <v>86</v>
      </c>
      <c r="N20" s="33">
        <f ca="1">IF(OFFSET(Zápis!K$4,$B20,0)=0,"",OFFSET(Zápis!K$4,$B20,0))</f>
        <v>53</v>
      </c>
      <c r="O20" s="33">
        <f ca="1">IF(OFFSET(Zápis!L$4,$B20,0)=0,"",OFFSET(Zápis!L$4,$B20,0))</f>
        <v>2</v>
      </c>
      <c r="P20" s="33">
        <f ca="1">IF(OFFSET(Zápis!M$4,$B20,0)=0,"",OFFSET(Zápis!M$4,$B20,0))</f>
        <v>139</v>
      </c>
      <c r="Q20" s="38">
        <f ca="1">IF(OFFSET(Zápis!N$4,$B20,0)=0,"",OFFSET(Zápis!N$4,$B20,0))</f>
        <v>97</v>
      </c>
      <c r="R20" s="33">
        <f ca="1">IF(OFFSET(Zápis!O$4,$B20,0)=0,"",OFFSET(Zápis!O$4,$B20,0))</f>
        <v>43</v>
      </c>
      <c r="S20" s="33">
        <f ca="1">IF(OFFSET(Zápis!P$4,$B20,0)=0,"",OFFSET(Zápis!P$4,$B20,0))</f>
        <v>2</v>
      </c>
      <c r="T20" s="39">
        <f ca="1">IF(OFFSET(Zápis!Q$4,$B20,0)=0,"",OFFSET(Zápis!Q$4,$B20,0))</f>
        <v>140</v>
      </c>
      <c r="U20" s="33">
        <f ca="1">IF(OFFSET(Zápis!R$4,$B20,0)=0,"",OFFSET(Zápis!R$4,$B20,0))</f>
        <v>90</v>
      </c>
      <c r="V20" s="33">
        <f ca="1">IF(OFFSET(Zápis!S$4,$B20,0)=0,"",OFFSET(Zápis!S$4,$B20,0))</f>
        <v>54</v>
      </c>
      <c r="W20" s="33" t="str">
        <f ca="1">IF(OFFSET(Zápis!T$4,$B20,0)=0,"",OFFSET(Zápis!T$4,$B20,0))</f>
        <v/>
      </c>
      <c r="X20" s="33">
        <f ca="1">IF(OFFSET(Zápis!U$4,$B20,0)=0,"",OFFSET(Zápis!U$4,$B20,0))</f>
        <v>144</v>
      </c>
      <c r="Y20" s="33" t="str">
        <f ca="1">IF(OFFSET(Zápis!V$4,$B20,0)=0,"",OFFSET(Zápis!V$4,$B20,0))</f>
        <v/>
      </c>
      <c r="Z20" s="33" t="str">
        <f ca="1">IF(OFFSET(Zápis!W$4,$B20,0)=0,"",OFFSET(Zápis!W$4,$B20,0))</f>
        <v/>
      </c>
      <c r="AA20" s="33" t="str">
        <f ca="1">IF(OFFSET(Zápis!X$4,$B20,0)=0,"",OFFSET(Zápis!X$4,$B20,0))</f>
        <v/>
      </c>
      <c r="AB20" s="33" t="str">
        <f ca="1">IF(OFFSET(Zápis!Y$4,$B20,0)=0,"",OFFSET(Zápis!Y$4,$B20,0))</f>
        <v/>
      </c>
      <c r="AC20" s="33" t="str">
        <f ca="1">IF(OFFSET(Zápis!Z$4,$B20,0)=0,"",OFFSET(Zápis!Z$4,$B20,0))</f>
        <v/>
      </c>
      <c r="AD20" s="33" t="str">
        <f ca="1">IF(OFFSET(Zápis!AA$4,$B20,0)=0,"",OFFSET(Zápis!AA$4,$B20,0))</f>
        <v/>
      </c>
      <c r="AE20" s="33" t="str">
        <f ca="1">IF(OFFSET(Zápis!AB$4,$B20,0)=0,"",OFFSET(Zápis!AB$4,$B20,0))</f>
        <v/>
      </c>
      <c r="AF20" s="33" t="str">
        <f ca="1">IF(OFFSET(Zápis!AC$4,$B20,0)=0,"",OFFSET(Zápis!AC$4,$B20,0))</f>
        <v/>
      </c>
      <c r="AG20" s="38">
        <f ca="1">IF(OFFSET(Zápis!AD$4,$B20,0)=0,"",OFFSET(Zápis!AD$4,$B20,0))</f>
        <v>561</v>
      </c>
      <c r="AH20" s="33">
        <f ca="1">IF(OFFSET(Zápis!AE$4,$B20,0)=0,"",OFFSET(Zápis!AE$4,$B20,0))</f>
        <v>6</v>
      </c>
      <c r="AI20" s="97">
        <f ca="1">SUM(I20:I21,M20:M21,Q20:Q21,U20:U21)</f>
        <v>736</v>
      </c>
      <c r="AJ20" s="97">
        <f ca="1">SUM(J20:J21,N20:N21,R20:R21,V20:V21)</f>
        <v>333</v>
      </c>
      <c r="AK20" s="95">
        <f ca="1">SUM(AG20,AG21)</f>
        <v>1069</v>
      </c>
      <c r="AL20" s="51">
        <f ca="1">IF(OFFSET(Zápis!AF$4,$B20,0)=0,"",OFFSET(Zápis!AF$4,$B20,0))</f>
        <v>5</v>
      </c>
      <c r="AM20" s="119" t="str">
        <f ca="1">IF(OFFSET(Zápis!AM$4,$B20,0)=0,"",OFFSET(Zápis!AM$4,$B20,0))</f>
        <v/>
      </c>
      <c r="AN20">
        <f t="shared" ca="1" si="0"/>
        <v>369</v>
      </c>
      <c r="AO20">
        <f t="shared" ca="1" si="1"/>
        <v>192</v>
      </c>
      <c r="AP20">
        <f t="shared" ca="1" si="2"/>
        <v>6</v>
      </c>
      <c r="AQ20" s="52" t="str">
        <f ca="1">IF(OFFSET(Zápis!AM$4,$B20,0)=0,"",OFFSET(Zápis!AM$4,$B20,0))</f>
        <v/>
      </c>
    </row>
    <row r="21" spans="1:43" ht="13.35" customHeight="1" x14ac:dyDescent="0.2">
      <c r="A21">
        <v>18</v>
      </c>
      <c r="B21" s="10">
        <f>VLOOKUP(A21,Zápis!AK$4:AL$253,2,0)-1</f>
        <v>107</v>
      </c>
      <c r="C21" s="96"/>
      <c r="D21" s="34">
        <f ca="1">IF(OFFSET(Zápis!A$4,$B21,0)=0,"",OFFSET(Zápis!A$4,$B21,0))</f>
        <v>108</v>
      </c>
      <c r="E21" s="35" t="str">
        <f ca="1">IF(OFFSET(Zápis!B$4,$B21,0)=0,"",OFFSET(Zápis!B$4,$B21,0))</f>
        <v>Kuzma</v>
      </c>
      <c r="F21" s="35" t="str">
        <f ca="1">IF(OFFSET(Zápis!C$4,$B21,0)=0,"",OFFSET(Zápis!C$4,$B21,0))</f>
        <v>Jozef</v>
      </c>
      <c r="G21" s="35" t="str">
        <f ca="1">IF(OFFSET(Zápis!D$4,$B21,0)=0,"",OFFSET(Zápis!D$4,$B21,0))</f>
        <v>Muži</v>
      </c>
      <c r="H21" s="35" t="str">
        <f ca="1">IF(OFFSET(Zápis!E$4,$B21,0)=0,"",OFFSET(Zápis!E$4,$B21,0))</f>
        <v>TJ Sokol Bohumín</v>
      </c>
      <c r="I21" s="40">
        <f ca="1">IF(OFFSET(Zápis!F$4,$B21,0)=0,"",OFFSET(Zápis!F$4,$B21,0))</f>
        <v>78</v>
      </c>
      <c r="J21" s="35">
        <f ca="1">IF(OFFSET(Zápis!G$4,$B21,0)=0,"",OFFSET(Zápis!G$4,$B21,0))</f>
        <v>43</v>
      </c>
      <c r="K21" s="35" t="str">
        <f ca="1">IF(OFFSET(Zápis!H$4,$B21,0)=0,"",OFFSET(Zápis!H$4,$B21,0))</f>
        <v/>
      </c>
      <c r="L21" s="41">
        <f ca="1">IF(OFFSET(Zápis!I$4,$B21,0)=0,"",OFFSET(Zápis!I$4,$B21,0))</f>
        <v>121</v>
      </c>
      <c r="M21" s="35">
        <f ca="1">IF(OFFSET(Zápis!J$4,$B21,0)=0,"",OFFSET(Zápis!J$4,$B21,0))</f>
        <v>97</v>
      </c>
      <c r="N21" s="35">
        <f ca="1">IF(OFFSET(Zápis!K$4,$B21,0)=0,"",OFFSET(Zápis!K$4,$B21,0))</f>
        <v>36</v>
      </c>
      <c r="O21" s="35">
        <f ca="1">IF(OFFSET(Zápis!L$4,$B21,0)=0,"",OFFSET(Zápis!L$4,$B21,0))</f>
        <v>4</v>
      </c>
      <c r="P21" s="35">
        <f ca="1">IF(OFFSET(Zápis!M$4,$B21,0)=0,"",OFFSET(Zápis!M$4,$B21,0))</f>
        <v>133</v>
      </c>
      <c r="Q21" s="40">
        <f ca="1">IF(OFFSET(Zápis!N$4,$B21,0)=0,"",OFFSET(Zápis!N$4,$B21,0))</f>
        <v>98</v>
      </c>
      <c r="R21" s="35">
        <f ca="1">IF(OFFSET(Zápis!O$4,$B21,0)=0,"",OFFSET(Zápis!O$4,$B21,0))</f>
        <v>36</v>
      </c>
      <c r="S21" s="35">
        <f ca="1">IF(OFFSET(Zápis!P$4,$B21,0)=0,"",OFFSET(Zápis!P$4,$B21,0))</f>
        <v>3</v>
      </c>
      <c r="T21" s="41">
        <f ca="1">IF(OFFSET(Zápis!Q$4,$B21,0)=0,"",OFFSET(Zápis!Q$4,$B21,0))</f>
        <v>134</v>
      </c>
      <c r="U21" s="35">
        <f ca="1">IF(OFFSET(Zápis!R$4,$B21,0)=0,"",OFFSET(Zápis!R$4,$B21,0))</f>
        <v>94</v>
      </c>
      <c r="V21" s="35">
        <f ca="1">IF(OFFSET(Zápis!S$4,$B21,0)=0,"",OFFSET(Zápis!S$4,$B21,0))</f>
        <v>26</v>
      </c>
      <c r="W21" s="35">
        <f ca="1">IF(OFFSET(Zápis!T$4,$B21,0)=0,"",OFFSET(Zápis!T$4,$B21,0))</f>
        <v>2</v>
      </c>
      <c r="X21" s="35">
        <f ca="1">IF(OFFSET(Zápis!U$4,$B21,0)=0,"",OFFSET(Zápis!U$4,$B21,0))</f>
        <v>120</v>
      </c>
      <c r="Y21" s="35" t="str">
        <f ca="1">IF(OFFSET(Zápis!V$4,$B21,0)=0,"",OFFSET(Zápis!V$4,$B21,0))</f>
        <v/>
      </c>
      <c r="Z21" s="35" t="str">
        <f ca="1">IF(OFFSET(Zápis!W$4,$B21,0)=0,"",OFFSET(Zápis!W$4,$B21,0))</f>
        <v/>
      </c>
      <c r="AA21" s="35" t="str">
        <f ca="1">IF(OFFSET(Zápis!X$4,$B21,0)=0,"",OFFSET(Zápis!X$4,$B21,0))</f>
        <v/>
      </c>
      <c r="AB21" s="35" t="str">
        <f ca="1">IF(OFFSET(Zápis!Y$4,$B21,0)=0,"",OFFSET(Zápis!Y$4,$B21,0))</f>
        <v/>
      </c>
      <c r="AC21" s="35" t="str">
        <f ca="1">IF(OFFSET(Zápis!Z$4,$B21,0)=0,"",OFFSET(Zápis!Z$4,$B21,0))</f>
        <v/>
      </c>
      <c r="AD21" s="35" t="str">
        <f ca="1">IF(OFFSET(Zápis!AA$4,$B21,0)=0,"",OFFSET(Zápis!AA$4,$B21,0))</f>
        <v/>
      </c>
      <c r="AE21" s="35" t="str">
        <f ca="1">IF(OFFSET(Zápis!AB$4,$B21,0)=0,"",OFFSET(Zápis!AB$4,$B21,0))</f>
        <v/>
      </c>
      <c r="AF21" s="35" t="str">
        <f ca="1">IF(OFFSET(Zápis!AC$4,$B21,0)=0,"",OFFSET(Zápis!AC$4,$B21,0))</f>
        <v/>
      </c>
      <c r="AG21" s="40">
        <f ca="1">IF(OFFSET(Zápis!AD$4,$B21,0)=0,"",OFFSET(Zápis!AD$4,$B21,0))</f>
        <v>508</v>
      </c>
      <c r="AH21" s="35">
        <f ca="1">IF(OFFSET(Zápis!AE$4,$B21,0)=0,"",OFFSET(Zápis!AE$4,$B21,0))</f>
        <v>9</v>
      </c>
      <c r="AI21" s="97"/>
      <c r="AJ21" s="97"/>
      <c r="AK21" s="95"/>
      <c r="AL21" s="51">
        <f ca="1">IF(OFFSET(Zápis!AF$4,$B21,0)=0,"",OFFSET(Zápis!AF$4,$B21,0))</f>
        <v>49</v>
      </c>
      <c r="AM21" s="120"/>
      <c r="AN21">
        <f t="shared" ca="1" si="0"/>
        <v>367</v>
      </c>
      <c r="AO21">
        <f t="shared" ca="1" si="1"/>
        <v>141</v>
      </c>
      <c r="AP21">
        <f t="shared" ca="1" si="2"/>
        <v>9</v>
      </c>
      <c r="AQ21" s="53" t="str">
        <f ca="1">IF(OFFSET(Zápis!AM$4,$B21,0)=0,"",OFFSET(Zápis!AM$4,$B21,0))</f>
        <v/>
      </c>
    </row>
    <row r="22" spans="1:43" ht="13.35" customHeight="1" x14ac:dyDescent="0.2">
      <c r="A22">
        <v>19</v>
      </c>
      <c r="B22" s="10">
        <f>VLOOKUP(A22,Zápis!AK$4:AL$253,2,0)-1</f>
        <v>92</v>
      </c>
      <c r="C22" s="96">
        <v>10</v>
      </c>
      <c r="D22" s="32">
        <f ca="1">IF(OFFSET(Zápis!A$4,$B22,0)=0,"",OFFSET(Zápis!A$4,$B22,0))</f>
        <v>93</v>
      </c>
      <c r="E22" s="33" t="str">
        <f ca="1">IF(OFFSET(Zápis!B$4,$B22,0)=0,"",OFFSET(Zápis!B$4,$B22,0))</f>
        <v>Franek</v>
      </c>
      <c r="F22" s="33" t="str">
        <f ca="1">IF(OFFSET(Zápis!C$4,$B22,0)=0,"",OFFSET(Zápis!C$4,$B22,0))</f>
        <v>Zdeněk</v>
      </c>
      <c r="G22" s="33" t="str">
        <f ca="1">IF(OFFSET(Zápis!D$4,$B22,0)=0,"",OFFSET(Zápis!D$4,$B22,0))</f>
        <v>Muži</v>
      </c>
      <c r="H22" s="33" t="str">
        <f ca="1">IF(OFFSET(Zápis!E$4,$B22,0)=0,"",OFFSET(Zápis!E$4,$B22,0))</f>
        <v>TJ Sokol Bohumín</v>
      </c>
      <c r="I22" s="38">
        <f ca="1">IF(OFFSET(Zápis!F$4,$B22,0)=0,"",OFFSET(Zápis!F$4,$B22,0))</f>
        <v>103</v>
      </c>
      <c r="J22" s="33">
        <f ca="1">IF(OFFSET(Zápis!G$4,$B22,0)=0,"",OFFSET(Zápis!G$4,$B22,0))</f>
        <v>35</v>
      </c>
      <c r="K22" s="33">
        <f ca="1">IF(OFFSET(Zápis!H$4,$B22,0)=0,"",OFFSET(Zápis!H$4,$B22,0))</f>
        <v>3</v>
      </c>
      <c r="L22" s="39">
        <f ca="1">IF(OFFSET(Zápis!I$4,$B22,0)=0,"",OFFSET(Zápis!I$4,$B22,0))</f>
        <v>138</v>
      </c>
      <c r="M22" s="33">
        <f ca="1">IF(OFFSET(Zápis!J$4,$B22,0)=0,"",OFFSET(Zápis!J$4,$B22,0))</f>
        <v>93</v>
      </c>
      <c r="N22" s="33">
        <f ca="1">IF(OFFSET(Zápis!K$4,$B22,0)=0,"",OFFSET(Zápis!K$4,$B22,0))</f>
        <v>24</v>
      </c>
      <c r="O22" s="33">
        <f ca="1">IF(OFFSET(Zápis!L$4,$B22,0)=0,"",OFFSET(Zápis!L$4,$B22,0))</f>
        <v>4</v>
      </c>
      <c r="P22" s="33">
        <f ca="1">IF(OFFSET(Zápis!M$4,$B22,0)=0,"",OFFSET(Zápis!M$4,$B22,0))</f>
        <v>117</v>
      </c>
      <c r="Q22" s="38">
        <f ca="1">IF(OFFSET(Zápis!N$4,$B22,0)=0,"",OFFSET(Zápis!N$4,$B22,0))</f>
        <v>100</v>
      </c>
      <c r="R22" s="33">
        <f ca="1">IF(OFFSET(Zápis!O$4,$B22,0)=0,"",OFFSET(Zápis!O$4,$B22,0))</f>
        <v>62</v>
      </c>
      <c r="S22" s="33">
        <f ca="1">IF(OFFSET(Zápis!P$4,$B22,0)=0,"",OFFSET(Zápis!P$4,$B22,0))</f>
        <v>1</v>
      </c>
      <c r="T22" s="39">
        <f ca="1">IF(OFFSET(Zápis!Q$4,$B22,0)=0,"",OFFSET(Zápis!Q$4,$B22,0))</f>
        <v>162</v>
      </c>
      <c r="U22" s="33">
        <f ca="1">IF(OFFSET(Zápis!R$4,$B22,0)=0,"",OFFSET(Zápis!R$4,$B22,0))</f>
        <v>94</v>
      </c>
      <c r="V22" s="33">
        <f ca="1">IF(OFFSET(Zápis!S$4,$B22,0)=0,"",OFFSET(Zápis!S$4,$B22,0))</f>
        <v>34</v>
      </c>
      <c r="W22" s="33">
        <f ca="1">IF(OFFSET(Zápis!T$4,$B22,0)=0,"",OFFSET(Zápis!T$4,$B22,0))</f>
        <v>3</v>
      </c>
      <c r="X22" s="33">
        <f ca="1">IF(OFFSET(Zápis!U$4,$B22,0)=0,"",OFFSET(Zápis!U$4,$B22,0))</f>
        <v>128</v>
      </c>
      <c r="Y22" s="33" t="str">
        <f ca="1">IF(OFFSET(Zápis!V$4,$B22,0)=0,"",OFFSET(Zápis!V$4,$B22,0))</f>
        <v/>
      </c>
      <c r="Z22" s="33" t="str">
        <f ca="1">IF(OFFSET(Zápis!W$4,$B22,0)=0,"",OFFSET(Zápis!W$4,$B22,0))</f>
        <v/>
      </c>
      <c r="AA22" s="33" t="str">
        <f ca="1">IF(OFFSET(Zápis!X$4,$B22,0)=0,"",OFFSET(Zápis!X$4,$B22,0))</f>
        <v/>
      </c>
      <c r="AB22" s="33" t="str">
        <f ca="1">IF(OFFSET(Zápis!Y$4,$B22,0)=0,"",OFFSET(Zápis!Y$4,$B22,0))</f>
        <v/>
      </c>
      <c r="AC22" s="33" t="str">
        <f ca="1">IF(OFFSET(Zápis!Z$4,$B22,0)=0,"",OFFSET(Zápis!Z$4,$B22,0))</f>
        <v/>
      </c>
      <c r="AD22" s="33" t="str">
        <f ca="1">IF(OFFSET(Zápis!AA$4,$B22,0)=0,"",OFFSET(Zápis!AA$4,$B22,0))</f>
        <v/>
      </c>
      <c r="AE22" s="33" t="str">
        <f ca="1">IF(OFFSET(Zápis!AB$4,$B22,0)=0,"",OFFSET(Zápis!AB$4,$B22,0))</f>
        <v/>
      </c>
      <c r="AF22" s="33" t="str">
        <f ca="1">IF(OFFSET(Zápis!AC$4,$B22,0)=0,"",OFFSET(Zápis!AC$4,$B22,0))</f>
        <v/>
      </c>
      <c r="AG22" s="38">
        <f ca="1">IF(OFFSET(Zápis!AD$4,$B22,0)=0,"",OFFSET(Zápis!AD$4,$B22,0))</f>
        <v>545</v>
      </c>
      <c r="AH22" s="33">
        <f ca="1">IF(OFFSET(Zápis!AE$4,$B22,0)=0,"",OFFSET(Zápis!AE$4,$B22,0))</f>
        <v>11</v>
      </c>
      <c r="AI22" s="97">
        <f ca="1">SUM(I22:I23,M22:M23,Q22:Q23,U22:U23)</f>
        <v>737</v>
      </c>
      <c r="AJ22" s="97">
        <f ca="1">SUM(J22:J23,N22:N23,R22:R23,V22:V23)</f>
        <v>332</v>
      </c>
      <c r="AK22" s="95">
        <f ca="1">SUM(AG22,AG23)</f>
        <v>1069</v>
      </c>
      <c r="AL22" s="51">
        <f ca="1">IF(OFFSET(Zápis!AF$4,$B22,0)=0,"",OFFSET(Zápis!AF$4,$B22,0))</f>
        <v>14</v>
      </c>
      <c r="AM22" s="119" t="str">
        <f ca="1">IF(OFFSET(Zápis!AM$4,$B22,0)=0,"",OFFSET(Zápis!AM$4,$B22,0))</f>
        <v/>
      </c>
      <c r="AN22">
        <f t="shared" ca="1" si="0"/>
        <v>390</v>
      </c>
      <c r="AO22">
        <f t="shared" ca="1" si="1"/>
        <v>155</v>
      </c>
      <c r="AP22">
        <f t="shared" ca="1" si="2"/>
        <v>11</v>
      </c>
      <c r="AQ22" s="52" t="str">
        <f ca="1">IF(OFFSET(Zápis!AM$4,$B22,0)=0,"",OFFSET(Zápis!AM$4,$B22,0))</f>
        <v/>
      </c>
    </row>
    <row r="23" spans="1:43" ht="13.35" customHeight="1" x14ac:dyDescent="0.2">
      <c r="A23">
        <v>20</v>
      </c>
      <c r="B23" s="10">
        <f>VLOOKUP(A23,Zápis!AK$4:AL$253,2,0)-1</f>
        <v>93</v>
      </c>
      <c r="C23" s="96"/>
      <c r="D23" s="34">
        <f ca="1">IF(OFFSET(Zápis!A$4,$B23,0)=0,"",OFFSET(Zápis!A$4,$B23,0))</f>
        <v>94</v>
      </c>
      <c r="E23" s="35" t="str">
        <f ca="1">IF(OFFSET(Zápis!B$4,$B23,0)=0,"",OFFSET(Zápis!B$4,$B23,0))</f>
        <v>Kuzma</v>
      </c>
      <c r="F23" s="35" t="str">
        <f ca="1">IF(OFFSET(Zápis!C$4,$B23,0)=0,"",OFFSET(Zápis!C$4,$B23,0))</f>
        <v>Jozef</v>
      </c>
      <c r="G23" s="35" t="str">
        <f ca="1">IF(OFFSET(Zápis!D$4,$B23,0)=0,"",OFFSET(Zápis!D$4,$B23,0))</f>
        <v>Muži</v>
      </c>
      <c r="H23" s="35" t="str">
        <f ca="1">IF(OFFSET(Zápis!E$4,$B23,0)=0,"",OFFSET(Zápis!E$4,$B23,0))</f>
        <v>TJ Sokol Bohumín</v>
      </c>
      <c r="I23" s="40">
        <f ca="1">IF(OFFSET(Zápis!F$4,$B23,0)=0,"",OFFSET(Zápis!F$4,$B23,0))</f>
        <v>78</v>
      </c>
      <c r="J23" s="35">
        <f ca="1">IF(OFFSET(Zápis!G$4,$B23,0)=0,"",OFFSET(Zápis!G$4,$B23,0))</f>
        <v>62</v>
      </c>
      <c r="K23" s="35">
        <f ca="1">IF(OFFSET(Zápis!H$4,$B23,0)=0,"",OFFSET(Zápis!H$4,$B23,0))</f>
        <v>1</v>
      </c>
      <c r="L23" s="41">
        <f ca="1">IF(OFFSET(Zápis!I$4,$B23,0)=0,"",OFFSET(Zápis!I$4,$B23,0))</f>
        <v>140</v>
      </c>
      <c r="M23" s="35">
        <f ca="1">IF(OFFSET(Zápis!J$4,$B23,0)=0,"",OFFSET(Zápis!J$4,$B23,0))</f>
        <v>88</v>
      </c>
      <c r="N23" s="35">
        <f ca="1">IF(OFFSET(Zápis!K$4,$B23,0)=0,"",OFFSET(Zápis!K$4,$B23,0))</f>
        <v>35</v>
      </c>
      <c r="O23" s="35">
        <f ca="1">IF(OFFSET(Zápis!L$4,$B23,0)=0,"",OFFSET(Zápis!L$4,$B23,0))</f>
        <v>2</v>
      </c>
      <c r="P23" s="35">
        <f ca="1">IF(OFFSET(Zápis!M$4,$B23,0)=0,"",OFFSET(Zápis!M$4,$B23,0))</f>
        <v>123</v>
      </c>
      <c r="Q23" s="40">
        <f ca="1">IF(OFFSET(Zápis!N$4,$B23,0)=0,"",OFFSET(Zápis!N$4,$B23,0))</f>
        <v>86</v>
      </c>
      <c r="R23" s="35">
        <f ca="1">IF(OFFSET(Zápis!O$4,$B23,0)=0,"",OFFSET(Zápis!O$4,$B23,0))</f>
        <v>45</v>
      </c>
      <c r="S23" s="35">
        <f ca="1">IF(OFFSET(Zápis!P$4,$B23,0)=0,"",OFFSET(Zápis!P$4,$B23,0))</f>
        <v>2</v>
      </c>
      <c r="T23" s="41">
        <f ca="1">IF(OFFSET(Zápis!Q$4,$B23,0)=0,"",OFFSET(Zápis!Q$4,$B23,0))</f>
        <v>131</v>
      </c>
      <c r="U23" s="35">
        <f ca="1">IF(OFFSET(Zápis!R$4,$B23,0)=0,"",OFFSET(Zápis!R$4,$B23,0))</f>
        <v>95</v>
      </c>
      <c r="V23" s="35">
        <f ca="1">IF(OFFSET(Zápis!S$4,$B23,0)=0,"",OFFSET(Zápis!S$4,$B23,0))</f>
        <v>35</v>
      </c>
      <c r="W23" s="35">
        <f ca="1">IF(OFFSET(Zápis!T$4,$B23,0)=0,"",OFFSET(Zápis!T$4,$B23,0))</f>
        <v>2</v>
      </c>
      <c r="X23" s="35">
        <f ca="1">IF(OFFSET(Zápis!U$4,$B23,0)=0,"",OFFSET(Zápis!U$4,$B23,0))</f>
        <v>130</v>
      </c>
      <c r="Y23" s="35" t="str">
        <f ca="1">IF(OFFSET(Zápis!V$4,$B23,0)=0,"",OFFSET(Zápis!V$4,$B23,0))</f>
        <v/>
      </c>
      <c r="Z23" s="35" t="str">
        <f ca="1">IF(OFFSET(Zápis!W$4,$B23,0)=0,"",OFFSET(Zápis!W$4,$B23,0))</f>
        <v/>
      </c>
      <c r="AA23" s="35" t="str">
        <f ca="1">IF(OFFSET(Zápis!X$4,$B23,0)=0,"",OFFSET(Zápis!X$4,$B23,0))</f>
        <v/>
      </c>
      <c r="AB23" s="35" t="str">
        <f ca="1">IF(OFFSET(Zápis!Y$4,$B23,0)=0,"",OFFSET(Zápis!Y$4,$B23,0))</f>
        <v/>
      </c>
      <c r="AC23" s="35" t="str">
        <f ca="1">IF(OFFSET(Zápis!Z$4,$B23,0)=0,"",OFFSET(Zápis!Z$4,$B23,0))</f>
        <v/>
      </c>
      <c r="AD23" s="35" t="str">
        <f ca="1">IF(OFFSET(Zápis!AA$4,$B23,0)=0,"",OFFSET(Zápis!AA$4,$B23,0))</f>
        <v/>
      </c>
      <c r="AE23" s="35" t="str">
        <f ca="1">IF(OFFSET(Zápis!AB$4,$B23,0)=0,"",OFFSET(Zápis!AB$4,$B23,0))</f>
        <v/>
      </c>
      <c r="AF23" s="35" t="str">
        <f ca="1">IF(OFFSET(Zápis!AC$4,$B23,0)=0,"",OFFSET(Zápis!AC$4,$B23,0))</f>
        <v/>
      </c>
      <c r="AG23" s="40">
        <f ca="1">IF(OFFSET(Zápis!AD$4,$B23,0)=0,"",OFFSET(Zápis!AD$4,$B23,0))</f>
        <v>524</v>
      </c>
      <c r="AH23" s="35">
        <f ca="1">IF(OFFSET(Zápis!AE$4,$B23,0)=0,"",OFFSET(Zápis!AE$4,$B23,0))</f>
        <v>7</v>
      </c>
      <c r="AI23" s="97"/>
      <c r="AJ23" s="97"/>
      <c r="AK23" s="95"/>
      <c r="AL23" s="51">
        <f ca="1">IF(OFFSET(Zápis!AF$4,$B23,0)=0,"",OFFSET(Zápis!AF$4,$B23,0))</f>
        <v>32</v>
      </c>
      <c r="AM23" s="120"/>
      <c r="AN23">
        <f t="shared" ca="1" si="0"/>
        <v>347</v>
      </c>
      <c r="AO23">
        <f t="shared" ca="1" si="1"/>
        <v>177</v>
      </c>
      <c r="AP23">
        <f t="shared" ca="1" si="2"/>
        <v>7</v>
      </c>
      <c r="AQ23" s="53" t="str">
        <f ca="1">IF(OFFSET(Zápis!AM$4,$B23,0)=0,"",OFFSET(Zápis!AM$4,$B23,0))</f>
        <v/>
      </c>
    </row>
    <row r="24" spans="1:43" ht="13.35" customHeight="1" x14ac:dyDescent="0.2">
      <c r="A24">
        <v>21</v>
      </c>
      <c r="B24" s="10">
        <f>VLOOKUP(A24,Zápis!AK$4:AL$253,2,0)-1</f>
        <v>60</v>
      </c>
      <c r="C24" s="96">
        <v>11</v>
      </c>
      <c r="D24" s="32">
        <f ca="1">IF(OFFSET(Zápis!A$4,$B24,0)=0,"",OFFSET(Zápis!A$4,$B24,0))</f>
        <v>61</v>
      </c>
      <c r="E24" s="33" t="str">
        <f ca="1">IF(OFFSET(Zápis!B$4,$B24,0)=0,"",OFFSET(Zápis!B$4,$B24,0))</f>
        <v>Kohutek</v>
      </c>
      <c r="F24" s="33" t="str">
        <f ca="1">IF(OFFSET(Zápis!C$4,$B24,0)=0,"",OFFSET(Zápis!C$4,$B24,0))</f>
        <v>Aleš</v>
      </c>
      <c r="G24" s="33" t="str">
        <f ca="1">IF(OFFSET(Zápis!D$4,$B24,0)=0,"",OFFSET(Zápis!D$4,$B24,0))</f>
        <v>Muži</v>
      </c>
      <c r="H24" s="33" t="str">
        <f ca="1">IF(OFFSET(Zápis!E$4,$B24,0)=0,"",OFFSET(Zápis!E$4,$B24,0))</f>
        <v>TJ Sokol Bohumín</v>
      </c>
      <c r="I24" s="38">
        <f ca="1">IF(OFFSET(Zápis!F$4,$B24,0)=0,"",OFFSET(Zápis!F$4,$B24,0))</f>
        <v>83</v>
      </c>
      <c r="J24" s="33">
        <f ca="1">IF(OFFSET(Zápis!G$4,$B24,0)=0,"",OFFSET(Zápis!G$4,$B24,0))</f>
        <v>44</v>
      </c>
      <c r="K24" s="33">
        <f ca="1">IF(OFFSET(Zápis!H$4,$B24,0)=0,"",OFFSET(Zápis!H$4,$B24,0))</f>
        <v>2</v>
      </c>
      <c r="L24" s="39">
        <f ca="1">IF(OFFSET(Zápis!I$4,$B24,0)=0,"",OFFSET(Zápis!I$4,$B24,0))</f>
        <v>127</v>
      </c>
      <c r="M24" s="33">
        <f ca="1">IF(OFFSET(Zápis!J$4,$B24,0)=0,"",OFFSET(Zápis!J$4,$B24,0))</f>
        <v>99</v>
      </c>
      <c r="N24" s="33">
        <f ca="1">IF(OFFSET(Zápis!K$4,$B24,0)=0,"",OFFSET(Zápis!K$4,$B24,0))</f>
        <v>42</v>
      </c>
      <c r="O24" s="33">
        <f ca="1">IF(OFFSET(Zápis!L$4,$B24,0)=0,"",OFFSET(Zápis!L$4,$B24,0))</f>
        <v>1</v>
      </c>
      <c r="P24" s="33">
        <f ca="1">IF(OFFSET(Zápis!M$4,$B24,0)=0,"",OFFSET(Zápis!M$4,$B24,0))</f>
        <v>141</v>
      </c>
      <c r="Q24" s="38">
        <f ca="1">IF(OFFSET(Zápis!N$4,$B24,0)=0,"",OFFSET(Zápis!N$4,$B24,0))</f>
        <v>91</v>
      </c>
      <c r="R24" s="33">
        <f ca="1">IF(OFFSET(Zápis!O$4,$B24,0)=0,"",OFFSET(Zápis!O$4,$B24,0))</f>
        <v>44</v>
      </c>
      <c r="S24" s="33">
        <f ca="1">IF(OFFSET(Zápis!P$4,$B24,0)=0,"",OFFSET(Zápis!P$4,$B24,0))</f>
        <v>1</v>
      </c>
      <c r="T24" s="39">
        <f ca="1">IF(OFFSET(Zápis!Q$4,$B24,0)=0,"",OFFSET(Zápis!Q$4,$B24,0))</f>
        <v>135</v>
      </c>
      <c r="U24" s="33">
        <f ca="1">IF(OFFSET(Zápis!R$4,$B24,0)=0,"",OFFSET(Zápis!R$4,$B24,0))</f>
        <v>93</v>
      </c>
      <c r="V24" s="33">
        <f ca="1">IF(OFFSET(Zápis!S$4,$B24,0)=0,"",OFFSET(Zápis!S$4,$B24,0))</f>
        <v>54</v>
      </c>
      <c r="W24" s="33" t="str">
        <f ca="1">IF(OFFSET(Zápis!T$4,$B24,0)=0,"",OFFSET(Zápis!T$4,$B24,0))</f>
        <v/>
      </c>
      <c r="X24" s="33">
        <f ca="1">IF(OFFSET(Zápis!U$4,$B24,0)=0,"",OFFSET(Zápis!U$4,$B24,0))</f>
        <v>147</v>
      </c>
      <c r="Y24" s="33" t="str">
        <f ca="1">IF(OFFSET(Zápis!V$4,$B24,0)=0,"",OFFSET(Zápis!V$4,$B24,0))</f>
        <v/>
      </c>
      <c r="Z24" s="33" t="str">
        <f ca="1">IF(OFFSET(Zápis!W$4,$B24,0)=0,"",OFFSET(Zápis!W$4,$B24,0))</f>
        <v/>
      </c>
      <c r="AA24" s="33" t="str">
        <f ca="1">IF(OFFSET(Zápis!X$4,$B24,0)=0,"",OFFSET(Zápis!X$4,$B24,0))</f>
        <v/>
      </c>
      <c r="AB24" s="33" t="str">
        <f ca="1">IF(OFFSET(Zápis!Y$4,$B24,0)=0,"",OFFSET(Zápis!Y$4,$B24,0))</f>
        <v/>
      </c>
      <c r="AC24" s="33" t="str">
        <f ca="1">IF(OFFSET(Zápis!Z$4,$B24,0)=0,"",OFFSET(Zápis!Z$4,$B24,0))</f>
        <v/>
      </c>
      <c r="AD24" s="33" t="str">
        <f ca="1">IF(OFFSET(Zápis!AA$4,$B24,0)=0,"",OFFSET(Zápis!AA$4,$B24,0))</f>
        <v/>
      </c>
      <c r="AE24" s="33" t="str">
        <f ca="1">IF(OFFSET(Zápis!AB$4,$B24,0)=0,"",OFFSET(Zápis!AB$4,$B24,0))</f>
        <v/>
      </c>
      <c r="AF24" s="33" t="str">
        <f ca="1">IF(OFFSET(Zápis!AC$4,$B24,0)=0,"",OFFSET(Zápis!AC$4,$B24,0))</f>
        <v/>
      </c>
      <c r="AG24" s="38">
        <f ca="1">IF(OFFSET(Zápis!AD$4,$B24,0)=0,"",OFFSET(Zápis!AD$4,$B24,0))</f>
        <v>550</v>
      </c>
      <c r="AH24" s="33">
        <f ca="1">IF(OFFSET(Zápis!AE$4,$B24,0)=0,"",OFFSET(Zápis!AE$4,$B24,0))</f>
        <v>4</v>
      </c>
      <c r="AI24" s="97">
        <f ca="1">SUM(I24:I25,M24:M25,Q24:Q25,U24:U25)</f>
        <v>710</v>
      </c>
      <c r="AJ24" s="97">
        <f ca="1">SUM(J24:J25,N24:N25,R24:R25,V24:V25)</f>
        <v>358</v>
      </c>
      <c r="AK24" s="95">
        <f ca="1">SUM(AG24,AG25)</f>
        <v>1068</v>
      </c>
      <c r="AL24" s="51">
        <f ca="1">IF(OFFSET(Zápis!AF$4,$B24,0)=0,"",OFFSET(Zápis!AF$4,$B24,0))</f>
        <v>9</v>
      </c>
      <c r="AM24" s="119" t="str">
        <f ca="1">IF(OFFSET(Zápis!AM$4,$B24,0)=0,"",OFFSET(Zápis!AM$4,$B24,0))</f>
        <v/>
      </c>
      <c r="AN24">
        <f t="shared" ca="1" si="0"/>
        <v>366</v>
      </c>
      <c r="AO24">
        <f t="shared" ca="1" si="1"/>
        <v>184</v>
      </c>
      <c r="AP24">
        <f t="shared" ca="1" si="2"/>
        <v>4</v>
      </c>
      <c r="AQ24" s="52" t="str">
        <f ca="1">IF(OFFSET(Zápis!AM$4,$B24,0)=0,"",OFFSET(Zápis!AM$4,$B24,0))</f>
        <v/>
      </c>
    </row>
    <row r="25" spans="1:43" ht="13.35" customHeight="1" x14ac:dyDescent="0.2">
      <c r="A25">
        <v>22</v>
      </c>
      <c r="B25" s="10">
        <f>VLOOKUP(A25,Zápis!AK$4:AL$253,2,0)-1</f>
        <v>61</v>
      </c>
      <c r="C25" s="96"/>
      <c r="D25" s="34">
        <f ca="1">IF(OFFSET(Zápis!A$4,$B25,0)=0,"",OFFSET(Zápis!A$4,$B25,0))</f>
        <v>62</v>
      </c>
      <c r="E25" s="35" t="str">
        <f ca="1">IF(OFFSET(Zápis!B$4,$B25,0)=0,"",OFFSET(Zápis!B$4,$B25,0))</f>
        <v>Péli</v>
      </c>
      <c r="F25" s="35" t="str">
        <f ca="1">IF(OFFSET(Zápis!C$4,$B25,0)=0,"",OFFSET(Zápis!C$4,$B25,0))</f>
        <v>Fridrich</v>
      </c>
      <c r="G25" s="35" t="str">
        <f ca="1">IF(OFFSET(Zápis!D$4,$B25,0)=0,"",OFFSET(Zápis!D$4,$B25,0))</f>
        <v>Muži</v>
      </c>
      <c r="H25" s="35" t="str">
        <f ca="1">IF(OFFSET(Zápis!E$4,$B25,0)=0,"",OFFSET(Zápis!E$4,$B25,0))</f>
        <v>TJ Sokol Bohumín</v>
      </c>
      <c r="I25" s="40">
        <f ca="1">IF(OFFSET(Zápis!F$4,$B25,0)=0,"",OFFSET(Zápis!F$4,$B25,0))</f>
        <v>89</v>
      </c>
      <c r="J25" s="35">
        <f ca="1">IF(OFFSET(Zápis!G$4,$B25,0)=0,"",OFFSET(Zápis!G$4,$B25,0))</f>
        <v>53</v>
      </c>
      <c r="K25" s="35">
        <f ca="1">IF(OFFSET(Zápis!H$4,$B25,0)=0,"",OFFSET(Zápis!H$4,$B25,0))</f>
        <v>1</v>
      </c>
      <c r="L25" s="41">
        <f ca="1">IF(OFFSET(Zápis!I$4,$B25,0)=0,"",OFFSET(Zápis!I$4,$B25,0))</f>
        <v>142</v>
      </c>
      <c r="M25" s="35">
        <f ca="1">IF(OFFSET(Zápis!J$4,$B25,0)=0,"",OFFSET(Zápis!J$4,$B25,0))</f>
        <v>88</v>
      </c>
      <c r="N25" s="35">
        <f ca="1">IF(OFFSET(Zápis!K$4,$B25,0)=0,"",OFFSET(Zápis!K$4,$B25,0))</f>
        <v>43</v>
      </c>
      <c r="O25" s="35" t="str">
        <f ca="1">IF(OFFSET(Zápis!L$4,$B25,0)=0,"",OFFSET(Zápis!L$4,$B25,0))</f>
        <v/>
      </c>
      <c r="P25" s="35">
        <f ca="1">IF(OFFSET(Zápis!M$4,$B25,0)=0,"",OFFSET(Zápis!M$4,$B25,0))</f>
        <v>131</v>
      </c>
      <c r="Q25" s="40">
        <f ca="1">IF(OFFSET(Zápis!N$4,$B25,0)=0,"",OFFSET(Zápis!N$4,$B25,0))</f>
        <v>90</v>
      </c>
      <c r="R25" s="35">
        <f ca="1">IF(OFFSET(Zápis!O$4,$B25,0)=0,"",OFFSET(Zápis!O$4,$B25,0))</f>
        <v>27</v>
      </c>
      <c r="S25" s="35">
        <f ca="1">IF(OFFSET(Zápis!P$4,$B25,0)=0,"",OFFSET(Zápis!P$4,$B25,0))</f>
        <v>2</v>
      </c>
      <c r="T25" s="41">
        <f ca="1">IF(OFFSET(Zápis!Q$4,$B25,0)=0,"",OFFSET(Zápis!Q$4,$B25,0))</f>
        <v>117</v>
      </c>
      <c r="U25" s="35">
        <f ca="1">IF(OFFSET(Zápis!R$4,$B25,0)=0,"",OFFSET(Zápis!R$4,$B25,0))</f>
        <v>77</v>
      </c>
      <c r="V25" s="35">
        <f ca="1">IF(OFFSET(Zápis!S$4,$B25,0)=0,"",OFFSET(Zápis!S$4,$B25,0))</f>
        <v>51</v>
      </c>
      <c r="W25" s="35">
        <f ca="1">IF(OFFSET(Zápis!T$4,$B25,0)=0,"",OFFSET(Zápis!T$4,$B25,0))</f>
        <v>1</v>
      </c>
      <c r="X25" s="35">
        <f ca="1">IF(OFFSET(Zápis!U$4,$B25,0)=0,"",OFFSET(Zápis!U$4,$B25,0))</f>
        <v>128</v>
      </c>
      <c r="Y25" s="35" t="str">
        <f ca="1">IF(OFFSET(Zápis!V$4,$B25,0)=0,"",OFFSET(Zápis!V$4,$B25,0))</f>
        <v/>
      </c>
      <c r="Z25" s="35" t="str">
        <f ca="1">IF(OFFSET(Zápis!W$4,$B25,0)=0,"",OFFSET(Zápis!W$4,$B25,0))</f>
        <v/>
      </c>
      <c r="AA25" s="35" t="str">
        <f ca="1">IF(OFFSET(Zápis!X$4,$B25,0)=0,"",OFFSET(Zápis!X$4,$B25,0))</f>
        <v/>
      </c>
      <c r="AB25" s="35" t="str">
        <f ca="1">IF(OFFSET(Zápis!Y$4,$B25,0)=0,"",OFFSET(Zápis!Y$4,$B25,0))</f>
        <v/>
      </c>
      <c r="AC25" s="35" t="str">
        <f ca="1">IF(OFFSET(Zápis!Z$4,$B25,0)=0,"",OFFSET(Zápis!Z$4,$B25,0))</f>
        <v/>
      </c>
      <c r="AD25" s="35" t="str">
        <f ca="1">IF(OFFSET(Zápis!AA$4,$B25,0)=0,"",OFFSET(Zápis!AA$4,$B25,0))</f>
        <v/>
      </c>
      <c r="AE25" s="35" t="str">
        <f ca="1">IF(OFFSET(Zápis!AB$4,$B25,0)=0,"",OFFSET(Zápis!AB$4,$B25,0))</f>
        <v/>
      </c>
      <c r="AF25" s="35" t="str">
        <f ca="1">IF(OFFSET(Zápis!AC$4,$B25,0)=0,"",OFFSET(Zápis!AC$4,$B25,0))</f>
        <v/>
      </c>
      <c r="AG25" s="40">
        <f ca="1">IF(OFFSET(Zápis!AD$4,$B25,0)=0,"",OFFSET(Zápis!AD$4,$B25,0))</f>
        <v>518</v>
      </c>
      <c r="AH25" s="35">
        <f ca="1">IF(OFFSET(Zápis!AE$4,$B25,0)=0,"",OFFSET(Zápis!AE$4,$B25,0))</f>
        <v>4</v>
      </c>
      <c r="AI25" s="97"/>
      <c r="AJ25" s="97"/>
      <c r="AK25" s="95"/>
      <c r="AL25" s="51">
        <f ca="1">IF(OFFSET(Zápis!AF$4,$B25,0)=0,"",OFFSET(Zápis!AF$4,$B25,0))</f>
        <v>39</v>
      </c>
      <c r="AM25" s="120"/>
      <c r="AN25">
        <f t="shared" ca="1" si="0"/>
        <v>344</v>
      </c>
      <c r="AO25">
        <f t="shared" ca="1" si="1"/>
        <v>174</v>
      </c>
      <c r="AP25">
        <f t="shared" ca="1" si="2"/>
        <v>4</v>
      </c>
      <c r="AQ25" s="53" t="str">
        <f ca="1">IF(OFFSET(Zápis!AM$4,$B25,0)=0,"",OFFSET(Zápis!AM$4,$B25,0))</f>
        <v/>
      </c>
    </row>
    <row r="26" spans="1:43" ht="13.35" customHeight="1" x14ac:dyDescent="0.2">
      <c r="A26">
        <v>23</v>
      </c>
      <c r="B26" s="10">
        <f>VLOOKUP(A26,Zápis!AK$4:AL$253,2,0)-1</f>
        <v>84</v>
      </c>
      <c r="C26" s="96">
        <v>12</v>
      </c>
      <c r="D26" s="32">
        <f ca="1">IF(OFFSET(Zápis!A$4,$B26,0)=0,"",OFFSET(Zápis!A$4,$B26,0))</f>
        <v>85</v>
      </c>
      <c r="E26" s="33" t="str">
        <f ca="1">IF(OFFSET(Zápis!B$4,$B26,0)=0,"",OFFSET(Zápis!B$4,$B26,0))</f>
        <v>Trojek</v>
      </c>
      <c r="F26" s="33" t="str">
        <f ca="1">IF(OFFSET(Zápis!C$4,$B26,0)=0,"",OFFSET(Zápis!C$4,$B26,0))</f>
        <v>Lukáš</v>
      </c>
      <c r="G26" s="33" t="str">
        <f ca="1">IF(OFFSET(Zápis!D$4,$B26,0)=0,"",OFFSET(Zápis!D$4,$B26,0))</f>
        <v>Muži</v>
      </c>
      <c r="H26" s="33" t="str">
        <f ca="1">IF(OFFSET(Zápis!E$4,$B26,0)=0,"",OFFSET(Zápis!E$4,$B26,0))</f>
        <v>VOKD Poruba</v>
      </c>
      <c r="I26" s="38">
        <f ca="1">IF(OFFSET(Zápis!F$4,$B26,0)=0,"",OFFSET(Zápis!F$4,$B26,0))</f>
        <v>90</v>
      </c>
      <c r="J26" s="33">
        <f ca="1">IF(OFFSET(Zápis!G$4,$B26,0)=0,"",OFFSET(Zápis!G$4,$B26,0))</f>
        <v>36</v>
      </c>
      <c r="K26" s="33" t="str">
        <f ca="1">IF(OFFSET(Zápis!H$4,$B26,0)=0,"",OFFSET(Zápis!H$4,$B26,0))</f>
        <v/>
      </c>
      <c r="L26" s="39">
        <f ca="1">IF(OFFSET(Zápis!I$4,$B26,0)=0,"",OFFSET(Zápis!I$4,$B26,0))</f>
        <v>126</v>
      </c>
      <c r="M26" s="33">
        <f ca="1">IF(OFFSET(Zápis!J$4,$B26,0)=0,"",OFFSET(Zápis!J$4,$B26,0))</f>
        <v>89</v>
      </c>
      <c r="N26" s="33">
        <f ca="1">IF(OFFSET(Zápis!K$4,$B26,0)=0,"",OFFSET(Zápis!K$4,$B26,0))</f>
        <v>45</v>
      </c>
      <c r="O26" s="33">
        <f ca="1">IF(OFFSET(Zápis!L$4,$B26,0)=0,"",OFFSET(Zápis!L$4,$B26,0))</f>
        <v>2</v>
      </c>
      <c r="P26" s="33">
        <f ca="1">IF(OFFSET(Zápis!M$4,$B26,0)=0,"",OFFSET(Zápis!M$4,$B26,0))</f>
        <v>134</v>
      </c>
      <c r="Q26" s="38">
        <f ca="1">IF(OFFSET(Zápis!N$4,$B26,0)=0,"",OFFSET(Zápis!N$4,$B26,0))</f>
        <v>81</v>
      </c>
      <c r="R26" s="33">
        <f ca="1">IF(OFFSET(Zápis!O$4,$B26,0)=0,"",OFFSET(Zápis!O$4,$B26,0))</f>
        <v>61</v>
      </c>
      <c r="S26" s="33" t="str">
        <f ca="1">IF(OFFSET(Zápis!P$4,$B26,0)=0,"",OFFSET(Zápis!P$4,$B26,0))</f>
        <v/>
      </c>
      <c r="T26" s="39">
        <f ca="1">IF(OFFSET(Zápis!Q$4,$B26,0)=0,"",OFFSET(Zápis!Q$4,$B26,0))</f>
        <v>142</v>
      </c>
      <c r="U26" s="33">
        <f ca="1">IF(OFFSET(Zápis!R$4,$B26,0)=0,"",OFFSET(Zápis!R$4,$B26,0))</f>
        <v>77</v>
      </c>
      <c r="V26" s="33">
        <f ca="1">IF(OFFSET(Zápis!S$4,$B26,0)=0,"",OFFSET(Zápis!S$4,$B26,0))</f>
        <v>44</v>
      </c>
      <c r="W26" s="33">
        <f ca="1">IF(OFFSET(Zápis!T$4,$B26,0)=0,"",OFFSET(Zápis!T$4,$B26,0))</f>
        <v>1</v>
      </c>
      <c r="X26" s="33">
        <f ca="1">IF(OFFSET(Zápis!U$4,$B26,0)=0,"",OFFSET(Zápis!U$4,$B26,0))</f>
        <v>121</v>
      </c>
      <c r="Y26" s="33" t="str">
        <f ca="1">IF(OFFSET(Zápis!V$4,$B26,0)=0,"",OFFSET(Zápis!V$4,$B26,0))</f>
        <v/>
      </c>
      <c r="Z26" s="33" t="str">
        <f ca="1">IF(OFFSET(Zápis!W$4,$B26,0)=0,"",OFFSET(Zápis!W$4,$B26,0))</f>
        <v/>
      </c>
      <c r="AA26" s="33" t="str">
        <f ca="1">IF(OFFSET(Zápis!X$4,$B26,0)=0,"",OFFSET(Zápis!X$4,$B26,0))</f>
        <v/>
      </c>
      <c r="AB26" s="33" t="str">
        <f ca="1">IF(OFFSET(Zápis!Y$4,$B26,0)=0,"",OFFSET(Zápis!Y$4,$B26,0))</f>
        <v/>
      </c>
      <c r="AC26" s="33" t="str">
        <f ca="1">IF(OFFSET(Zápis!Z$4,$B26,0)=0,"",OFFSET(Zápis!Z$4,$B26,0))</f>
        <v/>
      </c>
      <c r="AD26" s="33" t="str">
        <f ca="1">IF(OFFSET(Zápis!AA$4,$B26,0)=0,"",OFFSET(Zápis!AA$4,$B26,0))</f>
        <v/>
      </c>
      <c r="AE26" s="33" t="str">
        <f ca="1">IF(OFFSET(Zápis!AB$4,$B26,0)=0,"",OFFSET(Zápis!AB$4,$B26,0))</f>
        <v/>
      </c>
      <c r="AF26" s="33" t="str">
        <f ca="1">IF(OFFSET(Zápis!AC$4,$B26,0)=0,"",OFFSET(Zápis!AC$4,$B26,0))</f>
        <v/>
      </c>
      <c r="AG26" s="38">
        <f ca="1">IF(OFFSET(Zápis!AD$4,$B26,0)=0,"",OFFSET(Zápis!AD$4,$B26,0))</f>
        <v>523</v>
      </c>
      <c r="AH26" s="33">
        <f ca="1">IF(OFFSET(Zápis!AE$4,$B26,0)=0,"",OFFSET(Zápis!AE$4,$B26,0))</f>
        <v>3</v>
      </c>
      <c r="AI26" s="97">
        <f ca="1">SUM(I26:I27,M26:M27,Q26:Q27,U26:U27)</f>
        <v>718</v>
      </c>
      <c r="AJ26" s="97">
        <f ca="1">SUM(J26:J27,N26:N27,R26:R27,V26:V27)</f>
        <v>342</v>
      </c>
      <c r="AK26" s="95">
        <f ca="1">SUM(AG26,AG27)</f>
        <v>1060</v>
      </c>
      <c r="AL26" s="51">
        <f ca="1">IF(OFFSET(Zápis!AF$4,$B26,0)=0,"",OFFSET(Zápis!AF$4,$B26,0))</f>
        <v>34</v>
      </c>
      <c r="AM26" s="119" t="str">
        <f ca="1">IF(OFFSET(Zápis!AM$4,$B26,0)=0,"",OFFSET(Zápis!AM$4,$B26,0))</f>
        <v/>
      </c>
      <c r="AN26">
        <f t="shared" ca="1" si="0"/>
        <v>337</v>
      </c>
      <c r="AO26">
        <f t="shared" ca="1" si="1"/>
        <v>186</v>
      </c>
      <c r="AP26">
        <f t="shared" ca="1" si="2"/>
        <v>3</v>
      </c>
      <c r="AQ26" s="52" t="str">
        <f ca="1">IF(OFFSET(Zápis!AM$4,$B26,0)=0,"",OFFSET(Zápis!AM$4,$B26,0))</f>
        <v/>
      </c>
    </row>
    <row r="27" spans="1:43" ht="13.35" customHeight="1" x14ac:dyDescent="0.2">
      <c r="A27">
        <v>24</v>
      </c>
      <c r="B27" s="10">
        <f>VLOOKUP(A27,Zápis!AK$4:AL$253,2,0)-1</f>
        <v>85</v>
      </c>
      <c r="C27" s="96"/>
      <c r="D27" s="34">
        <f ca="1">IF(OFFSET(Zápis!A$4,$B27,0)=0,"",OFFSET(Zápis!A$4,$B27,0))</f>
        <v>86</v>
      </c>
      <c r="E27" s="35" t="str">
        <f ca="1">IF(OFFSET(Zápis!B$4,$B27,0)=0,"",OFFSET(Zápis!B$4,$B27,0))</f>
        <v>Žídek</v>
      </c>
      <c r="F27" s="35" t="str">
        <f ca="1">IF(OFFSET(Zápis!C$4,$B27,0)=0,"",OFFSET(Zápis!C$4,$B27,0))</f>
        <v>Jan</v>
      </c>
      <c r="G27" s="35" t="str">
        <f ca="1">IF(OFFSET(Zápis!D$4,$B27,0)=0,"",OFFSET(Zápis!D$4,$B27,0))</f>
        <v>Muži</v>
      </c>
      <c r="H27" s="35" t="str">
        <f ca="1">IF(OFFSET(Zápis!E$4,$B27,0)=0,"",OFFSET(Zápis!E$4,$B27,0))</f>
        <v>VOKD Poruba</v>
      </c>
      <c r="I27" s="40">
        <f ca="1">IF(OFFSET(Zápis!F$4,$B27,0)=0,"",OFFSET(Zápis!F$4,$B27,0))</f>
        <v>91</v>
      </c>
      <c r="J27" s="35">
        <f ca="1">IF(OFFSET(Zápis!G$4,$B27,0)=0,"",OFFSET(Zápis!G$4,$B27,0))</f>
        <v>41</v>
      </c>
      <c r="K27" s="35">
        <f ca="1">IF(OFFSET(Zápis!H$4,$B27,0)=0,"",OFFSET(Zápis!H$4,$B27,0))</f>
        <v>3</v>
      </c>
      <c r="L27" s="41">
        <f ca="1">IF(OFFSET(Zápis!I$4,$B27,0)=0,"",OFFSET(Zápis!I$4,$B27,0))</f>
        <v>132</v>
      </c>
      <c r="M27" s="35">
        <f ca="1">IF(OFFSET(Zápis!J$4,$B27,0)=0,"",OFFSET(Zápis!J$4,$B27,0))</f>
        <v>83</v>
      </c>
      <c r="N27" s="35">
        <f ca="1">IF(OFFSET(Zápis!K$4,$B27,0)=0,"",OFFSET(Zápis!K$4,$B27,0))</f>
        <v>34</v>
      </c>
      <c r="O27" s="35">
        <f ca="1">IF(OFFSET(Zápis!L$4,$B27,0)=0,"",OFFSET(Zápis!L$4,$B27,0))</f>
        <v>1</v>
      </c>
      <c r="P27" s="35">
        <f ca="1">IF(OFFSET(Zápis!M$4,$B27,0)=0,"",OFFSET(Zápis!M$4,$B27,0))</f>
        <v>117</v>
      </c>
      <c r="Q27" s="40">
        <f ca="1">IF(OFFSET(Zápis!N$4,$B27,0)=0,"",OFFSET(Zápis!N$4,$B27,0))</f>
        <v>99</v>
      </c>
      <c r="R27" s="35">
        <f ca="1">IF(OFFSET(Zápis!O$4,$B27,0)=0,"",OFFSET(Zápis!O$4,$B27,0))</f>
        <v>45</v>
      </c>
      <c r="S27" s="35">
        <f ca="1">IF(OFFSET(Zápis!P$4,$B27,0)=0,"",OFFSET(Zápis!P$4,$B27,0))</f>
        <v>1</v>
      </c>
      <c r="T27" s="41">
        <f ca="1">IF(OFFSET(Zápis!Q$4,$B27,0)=0,"",OFFSET(Zápis!Q$4,$B27,0))</f>
        <v>144</v>
      </c>
      <c r="U27" s="35">
        <f ca="1">IF(OFFSET(Zápis!R$4,$B27,0)=0,"",OFFSET(Zápis!R$4,$B27,0))</f>
        <v>108</v>
      </c>
      <c r="V27" s="35">
        <f ca="1">IF(OFFSET(Zápis!S$4,$B27,0)=0,"",OFFSET(Zápis!S$4,$B27,0))</f>
        <v>36</v>
      </c>
      <c r="W27" s="35">
        <f ca="1">IF(OFFSET(Zápis!T$4,$B27,0)=0,"",OFFSET(Zápis!T$4,$B27,0))</f>
        <v>2</v>
      </c>
      <c r="X27" s="35">
        <f ca="1">IF(OFFSET(Zápis!U$4,$B27,0)=0,"",OFFSET(Zápis!U$4,$B27,0))</f>
        <v>144</v>
      </c>
      <c r="Y27" s="35" t="str">
        <f ca="1">IF(OFFSET(Zápis!V$4,$B27,0)=0,"",OFFSET(Zápis!V$4,$B27,0))</f>
        <v/>
      </c>
      <c r="Z27" s="35" t="str">
        <f ca="1">IF(OFFSET(Zápis!W$4,$B27,0)=0,"",OFFSET(Zápis!W$4,$B27,0))</f>
        <v/>
      </c>
      <c r="AA27" s="35" t="str">
        <f ca="1">IF(OFFSET(Zápis!X$4,$B27,0)=0,"",OFFSET(Zápis!X$4,$B27,0))</f>
        <v/>
      </c>
      <c r="AB27" s="35" t="str">
        <f ca="1">IF(OFFSET(Zápis!Y$4,$B27,0)=0,"",OFFSET(Zápis!Y$4,$B27,0))</f>
        <v/>
      </c>
      <c r="AC27" s="35" t="str">
        <f ca="1">IF(OFFSET(Zápis!Z$4,$B27,0)=0,"",OFFSET(Zápis!Z$4,$B27,0))</f>
        <v/>
      </c>
      <c r="AD27" s="35" t="str">
        <f ca="1">IF(OFFSET(Zápis!AA$4,$B27,0)=0,"",OFFSET(Zápis!AA$4,$B27,0))</f>
        <v/>
      </c>
      <c r="AE27" s="35" t="str">
        <f ca="1">IF(OFFSET(Zápis!AB$4,$B27,0)=0,"",OFFSET(Zápis!AB$4,$B27,0))</f>
        <v/>
      </c>
      <c r="AF27" s="35" t="str">
        <f ca="1">IF(OFFSET(Zápis!AC$4,$B27,0)=0,"",OFFSET(Zápis!AC$4,$B27,0))</f>
        <v/>
      </c>
      <c r="AG27" s="40">
        <f ca="1">IF(OFFSET(Zápis!AD$4,$B27,0)=0,"",OFFSET(Zápis!AD$4,$B27,0))</f>
        <v>537</v>
      </c>
      <c r="AH27" s="35">
        <f ca="1">IF(OFFSET(Zápis!AE$4,$B27,0)=0,"",OFFSET(Zápis!AE$4,$B27,0))</f>
        <v>7</v>
      </c>
      <c r="AI27" s="97"/>
      <c r="AJ27" s="97"/>
      <c r="AK27" s="95"/>
      <c r="AL27" s="51">
        <f ca="1">IF(OFFSET(Zápis!AF$4,$B27,0)=0,"",OFFSET(Zápis!AF$4,$B27,0))</f>
        <v>19</v>
      </c>
      <c r="AM27" s="120"/>
      <c r="AN27">
        <f t="shared" ca="1" si="0"/>
        <v>381</v>
      </c>
      <c r="AO27">
        <f t="shared" ca="1" si="1"/>
        <v>156</v>
      </c>
      <c r="AP27">
        <f t="shared" ca="1" si="2"/>
        <v>7</v>
      </c>
      <c r="AQ27" s="53" t="str">
        <f ca="1">IF(OFFSET(Zápis!AM$4,$B27,0)=0,"",OFFSET(Zápis!AM$4,$B27,0))</f>
        <v/>
      </c>
    </row>
    <row r="28" spans="1:43" ht="13.35" customHeight="1" x14ac:dyDescent="0.2">
      <c r="A28">
        <v>25</v>
      </c>
      <c r="B28" s="10">
        <f>VLOOKUP(A28,Zápis!AK$4:AL$253,2,0)-1</f>
        <v>10</v>
      </c>
      <c r="C28" s="96">
        <v>13</v>
      </c>
      <c r="D28" s="32">
        <f ca="1">IF(OFFSET(Zápis!A$4,$B28,0)=0,"",OFFSET(Zápis!A$4,$B28,0))</f>
        <v>11</v>
      </c>
      <c r="E28" s="33" t="str">
        <f ca="1">IF(OFFSET(Zápis!B$4,$B28,0)=0,"",OFFSET(Zápis!B$4,$B28,0))</f>
        <v>Kolla</v>
      </c>
      <c r="F28" s="33" t="str">
        <f ca="1">IF(OFFSET(Zápis!C$4,$B28,0)=0,"",OFFSET(Zápis!C$4,$B28,0))</f>
        <v>Jaroslav</v>
      </c>
      <c r="G28" s="33" t="str">
        <f ca="1">IF(OFFSET(Zápis!D$4,$B28,0)=0,"",OFFSET(Zápis!D$4,$B28,0))</f>
        <v>Muži</v>
      </c>
      <c r="H28" s="33" t="str">
        <f ca="1">IF(OFFSET(Zápis!E$4,$B28,0)=0,"",OFFSET(Zápis!E$4,$B28,0))</f>
        <v>ČD Suchdol</v>
      </c>
      <c r="I28" s="38">
        <f ca="1">IF(OFFSET(Zápis!F$4,$B28,0)=0,"",OFFSET(Zápis!F$4,$B28,0))</f>
        <v>89</v>
      </c>
      <c r="J28" s="33">
        <f ca="1">IF(OFFSET(Zápis!G$4,$B28,0)=0,"",OFFSET(Zápis!G$4,$B28,0))</f>
        <v>44</v>
      </c>
      <c r="K28" s="33">
        <f ca="1">IF(OFFSET(Zápis!H$4,$B28,0)=0,"",OFFSET(Zápis!H$4,$B28,0))</f>
        <v>4</v>
      </c>
      <c r="L28" s="39">
        <f ca="1">IF(OFFSET(Zápis!I$4,$B28,0)=0,"",OFFSET(Zápis!I$4,$B28,0))</f>
        <v>133</v>
      </c>
      <c r="M28" s="33">
        <f ca="1">IF(OFFSET(Zápis!J$4,$B28,0)=0,"",OFFSET(Zápis!J$4,$B28,0))</f>
        <v>96</v>
      </c>
      <c r="N28" s="33">
        <f ca="1">IF(OFFSET(Zápis!K$4,$B28,0)=0,"",OFFSET(Zápis!K$4,$B28,0))</f>
        <v>53</v>
      </c>
      <c r="O28" s="33">
        <f ca="1">IF(OFFSET(Zápis!L$4,$B28,0)=0,"",OFFSET(Zápis!L$4,$B28,0))</f>
        <v>1</v>
      </c>
      <c r="P28" s="33">
        <f ca="1">IF(OFFSET(Zápis!M$4,$B28,0)=0,"",OFFSET(Zápis!M$4,$B28,0))</f>
        <v>149</v>
      </c>
      <c r="Q28" s="38">
        <f ca="1">IF(OFFSET(Zápis!N$4,$B28,0)=0,"",OFFSET(Zápis!N$4,$B28,0))</f>
        <v>84</v>
      </c>
      <c r="R28" s="33">
        <f ca="1">IF(OFFSET(Zápis!O$4,$B28,0)=0,"",OFFSET(Zápis!O$4,$B28,0))</f>
        <v>36</v>
      </c>
      <c r="S28" s="33">
        <f ca="1">IF(OFFSET(Zápis!P$4,$B28,0)=0,"",OFFSET(Zápis!P$4,$B28,0))</f>
        <v>2</v>
      </c>
      <c r="T28" s="39">
        <f ca="1">IF(OFFSET(Zápis!Q$4,$B28,0)=0,"",OFFSET(Zápis!Q$4,$B28,0))</f>
        <v>120</v>
      </c>
      <c r="U28" s="33">
        <f ca="1">IF(OFFSET(Zápis!R$4,$B28,0)=0,"",OFFSET(Zápis!R$4,$B28,0))</f>
        <v>83</v>
      </c>
      <c r="V28" s="33">
        <f ca="1">IF(OFFSET(Zápis!S$4,$B28,0)=0,"",OFFSET(Zápis!S$4,$B28,0))</f>
        <v>35</v>
      </c>
      <c r="W28" s="33">
        <f ca="1">IF(OFFSET(Zápis!T$4,$B28,0)=0,"",OFFSET(Zápis!T$4,$B28,0))</f>
        <v>5</v>
      </c>
      <c r="X28" s="33">
        <f ca="1">IF(OFFSET(Zápis!U$4,$B28,0)=0,"",OFFSET(Zápis!U$4,$B28,0))</f>
        <v>118</v>
      </c>
      <c r="Y28" s="33" t="str">
        <f ca="1">IF(OFFSET(Zápis!V$4,$B28,0)=0,"",OFFSET(Zápis!V$4,$B28,0))</f>
        <v/>
      </c>
      <c r="Z28" s="33" t="str">
        <f ca="1">IF(OFFSET(Zápis!W$4,$B28,0)=0,"",OFFSET(Zápis!W$4,$B28,0))</f>
        <v/>
      </c>
      <c r="AA28" s="33" t="str">
        <f ca="1">IF(OFFSET(Zápis!X$4,$B28,0)=0,"",OFFSET(Zápis!X$4,$B28,0))</f>
        <v/>
      </c>
      <c r="AB28" s="33" t="str">
        <f ca="1">IF(OFFSET(Zápis!Y$4,$B28,0)=0,"",OFFSET(Zápis!Y$4,$B28,0))</f>
        <v/>
      </c>
      <c r="AC28" s="33" t="str">
        <f ca="1">IF(OFFSET(Zápis!Z$4,$B28,0)=0,"",OFFSET(Zápis!Z$4,$B28,0))</f>
        <v/>
      </c>
      <c r="AD28" s="33" t="str">
        <f ca="1">IF(OFFSET(Zápis!AA$4,$B28,0)=0,"",OFFSET(Zápis!AA$4,$B28,0))</f>
        <v/>
      </c>
      <c r="AE28" s="33" t="str">
        <f ca="1">IF(OFFSET(Zápis!AB$4,$B28,0)=0,"",OFFSET(Zápis!AB$4,$B28,0))</f>
        <v/>
      </c>
      <c r="AF28" s="33" t="str">
        <f ca="1">IF(OFFSET(Zápis!AC$4,$B28,0)=0,"",OFFSET(Zápis!AC$4,$B28,0))</f>
        <v/>
      </c>
      <c r="AG28" s="38">
        <f ca="1">IF(OFFSET(Zápis!AD$4,$B28,0)=0,"",OFFSET(Zápis!AD$4,$B28,0))</f>
        <v>520</v>
      </c>
      <c r="AH28" s="33">
        <f ca="1">IF(OFFSET(Zápis!AE$4,$B28,0)=0,"",OFFSET(Zápis!AE$4,$B28,0))</f>
        <v>12</v>
      </c>
      <c r="AI28" s="97">
        <f ca="1">SUM(I28:I29,M28:M29,Q28:Q29,U28:U29)</f>
        <v>691</v>
      </c>
      <c r="AJ28" s="97">
        <f ca="1">SUM(J28:J29,N28:N29,R28:R29,V28:V29)</f>
        <v>367</v>
      </c>
      <c r="AK28" s="95">
        <f ca="1">SUM(AG28,AG29)</f>
        <v>1058</v>
      </c>
      <c r="AL28" s="51">
        <f ca="1">IF(OFFSET(Zápis!AF$4,$B28,0)=0,"",OFFSET(Zápis!AF$4,$B28,0))</f>
        <v>38</v>
      </c>
      <c r="AM28" s="119" t="str">
        <f ca="1">IF(OFFSET(Zápis!AM$4,$B28,0)=0,"",OFFSET(Zápis!AM$4,$B28,0))</f>
        <v/>
      </c>
      <c r="AN28">
        <f t="shared" ca="1" si="0"/>
        <v>352</v>
      </c>
      <c r="AO28">
        <f t="shared" ca="1" si="1"/>
        <v>168</v>
      </c>
      <c r="AP28">
        <f t="shared" ca="1" si="2"/>
        <v>12</v>
      </c>
      <c r="AQ28" s="52" t="str">
        <f ca="1">IF(OFFSET(Zápis!AM$4,$B28,0)=0,"",OFFSET(Zápis!AM$4,$B28,0))</f>
        <v/>
      </c>
    </row>
    <row r="29" spans="1:43" ht="13.35" customHeight="1" x14ac:dyDescent="0.2">
      <c r="A29">
        <v>26</v>
      </c>
      <c r="B29" s="10">
        <f>VLOOKUP(A29,Zápis!AK$4:AL$253,2,0)-1</f>
        <v>11</v>
      </c>
      <c r="C29" s="96"/>
      <c r="D29" s="34">
        <f ca="1">IF(OFFSET(Zápis!A$4,$B29,0)=0,"",OFFSET(Zápis!A$4,$B29,0))</f>
        <v>12</v>
      </c>
      <c r="E29" s="35" t="str">
        <f ca="1">IF(OFFSET(Zápis!B$4,$B29,0)=0,"",OFFSET(Zápis!B$4,$B29,0))</f>
        <v>Šístek</v>
      </c>
      <c r="F29" s="35" t="str">
        <f ca="1">IF(OFFSET(Zápis!C$4,$B29,0)=0,"",OFFSET(Zápis!C$4,$B29,0))</f>
        <v>Petr</v>
      </c>
      <c r="G29" s="35" t="str">
        <f ca="1">IF(OFFSET(Zápis!D$4,$B29,0)=0,"",OFFSET(Zápis!D$4,$B29,0))</f>
        <v>Muži</v>
      </c>
      <c r="H29" s="35" t="str">
        <f ca="1">IF(OFFSET(Zápis!E$4,$B29,0)=0,"",OFFSET(Zápis!E$4,$B29,0))</f>
        <v>Uzel Přerov</v>
      </c>
      <c r="I29" s="40">
        <f ca="1">IF(OFFSET(Zápis!F$4,$B29,0)=0,"",OFFSET(Zápis!F$4,$B29,0))</f>
        <v>88</v>
      </c>
      <c r="J29" s="35">
        <f ca="1">IF(OFFSET(Zápis!G$4,$B29,0)=0,"",OFFSET(Zápis!G$4,$B29,0))</f>
        <v>63</v>
      </c>
      <c r="K29" s="35" t="str">
        <f ca="1">IF(OFFSET(Zápis!H$4,$B29,0)=0,"",OFFSET(Zápis!H$4,$B29,0))</f>
        <v/>
      </c>
      <c r="L29" s="41">
        <f ca="1">IF(OFFSET(Zápis!I$4,$B29,0)=0,"",OFFSET(Zápis!I$4,$B29,0))</f>
        <v>151</v>
      </c>
      <c r="M29" s="35">
        <f ca="1">IF(OFFSET(Zápis!J$4,$B29,0)=0,"",OFFSET(Zápis!J$4,$B29,0))</f>
        <v>85</v>
      </c>
      <c r="N29" s="35">
        <f ca="1">IF(OFFSET(Zápis!K$4,$B29,0)=0,"",OFFSET(Zápis!K$4,$B29,0))</f>
        <v>53</v>
      </c>
      <c r="O29" s="35" t="str">
        <f ca="1">IF(OFFSET(Zápis!L$4,$B29,0)=0,"",OFFSET(Zápis!L$4,$B29,0))</f>
        <v/>
      </c>
      <c r="P29" s="35">
        <f ca="1">IF(OFFSET(Zápis!M$4,$B29,0)=0,"",OFFSET(Zápis!M$4,$B29,0))</f>
        <v>138</v>
      </c>
      <c r="Q29" s="40">
        <f ca="1">IF(OFFSET(Zápis!N$4,$B29,0)=0,"",OFFSET(Zápis!N$4,$B29,0))</f>
        <v>78</v>
      </c>
      <c r="R29" s="35">
        <f ca="1">IF(OFFSET(Zápis!O$4,$B29,0)=0,"",OFFSET(Zápis!O$4,$B29,0))</f>
        <v>39</v>
      </c>
      <c r="S29" s="35" t="str">
        <f ca="1">IF(OFFSET(Zápis!P$4,$B29,0)=0,"",OFFSET(Zápis!P$4,$B29,0))</f>
        <v/>
      </c>
      <c r="T29" s="41">
        <f ca="1">IF(OFFSET(Zápis!Q$4,$B29,0)=0,"",OFFSET(Zápis!Q$4,$B29,0))</f>
        <v>117</v>
      </c>
      <c r="U29" s="35">
        <f ca="1">IF(OFFSET(Zápis!R$4,$B29,0)=0,"",OFFSET(Zápis!R$4,$B29,0))</f>
        <v>88</v>
      </c>
      <c r="V29" s="35">
        <f ca="1">IF(OFFSET(Zápis!S$4,$B29,0)=0,"",OFFSET(Zápis!S$4,$B29,0))</f>
        <v>44</v>
      </c>
      <c r="W29" s="35">
        <f ca="1">IF(OFFSET(Zápis!T$4,$B29,0)=0,"",OFFSET(Zápis!T$4,$B29,0))</f>
        <v>1</v>
      </c>
      <c r="X29" s="35">
        <f ca="1">IF(OFFSET(Zápis!U$4,$B29,0)=0,"",OFFSET(Zápis!U$4,$B29,0))</f>
        <v>132</v>
      </c>
      <c r="Y29" s="35" t="str">
        <f ca="1">IF(OFFSET(Zápis!V$4,$B29,0)=0,"",OFFSET(Zápis!V$4,$B29,0))</f>
        <v/>
      </c>
      <c r="Z29" s="35" t="str">
        <f ca="1">IF(OFFSET(Zápis!W$4,$B29,0)=0,"",OFFSET(Zápis!W$4,$B29,0))</f>
        <v/>
      </c>
      <c r="AA29" s="35" t="str">
        <f ca="1">IF(OFFSET(Zápis!X$4,$B29,0)=0,"",OFFSET(Zápis!X$4,$B29,0))</f>
        <v/>
      </c>
      <c r="AB29" s="35" t="str">
        <f ca="1">IF(OFFSET(Zápis!Y$4,$B29,0)=0,"",OFFSET(Zápis!Y$4,$B29,0))</f>
        <v/>
      </c>
      <c r="AC29" s="35" t="str">
        <f ca="1">IF(OFFSET(Zápis!Z$4,$B29,0)=0,"",OFFSET(Zápis!Z$4,$B29,0))</f>
        <v/>
      </c>
      <c r="AD29" s="35" t="str">
        <f ca="1">IF(OFFSET(Zápis!AA$4,$B29,0)=0,"",OFFSET(Zápis!AA$4,$B29,0))</f>
        <v/>
      </c>
      <c r="AE29" s="35" t="str">
        <f ca="1">IF(OFFSET(Zápis!AB$4,$B29,0)=0,"",OFFSET(Zápis!AB$4,$B29,0))</f>
        <v/>
      </c>
      <c r="AF29" s="35" t="str">
        <f ca="1">IF(OFFSET(Zápis!AC$4,$B29,0)=0,"",OFFSET(Zápis!AC$4,$B29,0))</f>
        <v/>
      </c>
      <c r="AG29" s="40">
        <f ca="1">IF(OFFSET(Zápis!AD$4,$B29,0)=0,"",OFFSET(Zápis!AD$4,$B29,0))</f>
        <v>538</v>
      </c>
      <c r="AH29" s="35">
        <f ca="1">IF(OFFSET(Zápis!AE$4,$B29,0)=0,"",OFFSET(Zápis!AE$4,$B29,0))</f>
        <v>1</v>
      </c>
      <c r="AI29" s="97"/>
      <c r="AJ29" s="97"/>
      <c r="AK29" s="95"/>
      <c r="AL29" s="51">
        <f ca="1">IF(OFFSET(Zápis!AF$4,$B29,0)=0,"",OFFSET(Zápis!AF$4,$B29,0))</f>
        <v>17</v>
      </c>
      <c r="AM29" s="120"/>
      <c r="AN29">
        <f t="shared" ca="1" si="0"/>
        <v>339</v>
      </c>
      <c r="AO29">
        <f t="shared" ca="1" si="1"/>
        <v>199</v>
      </c>
      <c r="AP29">
        <f t="shared" ca="1" si="2"/>
        <v>1</v>
      </c>
      <c r="AQ29" s="53" t="str">
        <f ca="1">IF(OFFSET(Zápis!AM$4,$B29,0)=0,"",OFFSET(Zápis!AM$4,$B29,0))</f>
        <v/>
      </c>
    </row>
    <row r="30" spans="1:43" ht="13.35" customHeight="1" x14ac:dyDescent="0.2">
      <c r="A30">
        <v>27</v>
      </c>
      <c r="B30" s="10">
        <f>VLOOKUP(A30,Zápis!AK$4:AL$253,2,0)-1</f>
        <v>8</v>
      </c>
      <c r="C30" s="96">
        <v>14</v>
      </c>
      <c r="D30" s="32">
        <f ca="1">IF(OFFSET(Zápis!A$4,$B30,0)=0,"",OFFSET(Zápis!A$4,$B30,0))</f>
        <v>9</v>
      </c>
      <c r="E30" s="33" t="str">
        <f ca="1">IF(OFFSET(Zápis!B$4,$B30,0)=0,"",OFFSET(Zápis!B$4,$B30,0))</f>
        <v>Kohutek</v>
      </c>
      <c r="F30" s="33" t="str">
        <f ca="1">IF(OFFSET(Zápis!C$4,$B30,0)=0,"",OFFSET(Zápis!C$4,$B30,0))</f>
        <v>Aleš</v>
      </c>
      <c r="G30" s="33" t="str">
        <f ca="1">IF(OFFSET(Zápis!D$4,$B30,0)=0,"",OFFSET(Zápis!D$4,$B30,0))</f>
        <v>Muži</v>
      </c>
      <c r="H30" s="33" t="str">
        <f ca="1">IF(OFFSET(Zápis!E$4,$B30,0)=0,"",OFFSET(Zápis!E$4,$B30,0))</f>
        <v>TJ Sokol Bohumín</v>
      </c>
      <c r="I30" s="38">
        <f ca="1">IF(OFFSET(Zápis!F$4,$B30,0)=0,"",OFFSET(Zápis!F$4,$B30,0))</f>
        <v>91</v>
      </c>
      <c r="J30" s="33">
        <f ca="1">IF(OFFSET(Zápis!G$4,$B30,0)=0,"",OFFSET(Zápis!G$4,$B30,0))</f>
        <v>44</v>
      </c>
      <c r="K30" s="33" t="str">
        <f ca="1">IF(OFFSET(Zápis!H$4,$B30,0)=0,"",OFFSET(Zápis!H$4,$B30,0))</f>
        <v/>
      </c>
      <c r="L30" s="39">
        <f ca="1">IF(OFFSET(Zápis!I$4,$B30,0)=0,"",OFFSET(Zápis!I$4,$B30,0))</f>
        <v>135</v>
      </c>
      <c r="M30" s="33">
        <f ca="1">IF(OFFSET(Zápis!J$4,$B30,0)=0,"",OFFSET(Zápis!J$4,$B30,0))</f>
        <v>94</v>
      </c>
      <c r="N30" s="33">
        <f ca="1">IF(OFFSET(Zápis!K$4,$B30,0)=0,"",OFFSET(Zápis!K$4,$B30,0))</f>
        <v>43</v>
      </c>
      <c r="O30" s="33">
        <f ca="1">IF(OFFSET(Zápis!L$4,$B30,0)=0,"",OFFSET(Zápis!L$4,$B30,0))</f>
        <v>3</v>
      </c>
      <c r="P30" s="33">
        <f ca="1">IF(OFFSET(Zápis!M$4,$B30,0)=0,"",OFFSET(Zápis!M$4,$B30,0))</f>
        <v>137</v>
      </c>
      <c r="Q30" s="38">
        <f ca="1">IF(OFFSET(Zápis!N$4,$B30,0)=0,"",OFFSET(Zápis!N$4,$B30,0))</f>
        <v>95</v>
      </c>
      <c r="R30" s="33">
        <f ca="1">IF(OFFSET(Zápis!O$4,$B30,0)=0,"",OFFSET(Zápis!O$4,$B30,0))</f>
        <v>50</v>
      </c>
      <c r="S30" s="33">
        <f ca="1">IF(OFFSET(Zápis!P$4,$B30,0)=0,"",OFFSET(Zápis!P$4,$B30,0))</f>
        <v>1</v>
      </c>
      <c r="T30" s="39">
        <f ca="1">IF(OFFSET(Zápis!Q$4,$B30,0)=0,"",OFFSET(Zápis!Q$4,$B30,0))</f>
        <v>145</v>
      </c>
      <c r="U30" s="33">
        <f ca="1">IF(OFFSET(Zápis!R$4,$B30,0)=0,"",OFFSET(Zápis!R$4,$B30,0))</f>
        <v>96</v>
      </c>
      <c r="V30" s="33">
        <f ca="1">IF(OFFSET(Zápis!S$4,$B30,0)=0,"",OFFSET(Zápis!S$4,$B30,0))</f>
        <v>48</v>
      </c>
      <c r="W30" s="33">
        <f ca="1">IF(OFFSET(Zápis!T$4,$B30,0)=0,"",OFFSET(Zápis!T$4,$B30,0))</f>
        <v>1</v>
      </c>
      <c r="X30" s="33">
        <f ca="1">IF(OFFSET(Zápis!U$4,$B30,0)=0,"",OFFSET(Zápis!U$4,$B30,0))</f>
        <v>144</v>
      </c>
      <c r="Y30" s="33" t="str">
        <f ca="1">IF(OFFSET(Zápis!V$4,$B30,0)=0,"",OFFSET(Zápis!V$4,$B30,0))</f>
        <v/>
      </c>
      <c r="Z30" s="33" t="str">
        <f ca="1">IF(OFFSET(Zápis!W$4,$B30,0)=0,"",OFFSET(Zápis!W$4,$B30,0))</f>
        <v/>
      </c>
      <c r="AA30" s="33" t="str">
        <f ca="1">IF(OFFSET(Zápis!X$4,$B30,0)=0,"",OFFSET(Zápis!X$4,$B30,0))</f>
        <v/>
      </c>
      <c r="AB30" s="33" t="str">
        <f ca="1">IF(OFFSET(Zápis!Y$4,$B30,0)=0,"",OFFSET(Zápis!Y$4,$B30,0))</f>
        <v/>
      </c>
      <c r="AC30" s="33" t="str">
        <f ca="1">IF(OFFSET(Zápis!Z$4,$B30,0)=0,"",OFFSET(Zápis!Z$4,$B30,0))</f>
        <v/>
      </c>
      <c r="AD30" s="33" t="str">
        <f ca="1">IF(OFFSET(Zápis!AA$4,$B30,0)=0,"",OFFSET(Zápis!AA$4,$B30,0))</f>
        <v/>
      </c>
      <c r="AE30" s="33" t="str">
        <f ca="1">IF(OFFSET(Zápis!AB$4,$B30,0)=0,"",OFFSET(Zápis!AB$4,$B30,0))</f>
        <v/>
      </c>
      <c r="AF30" s="33" t="str">
        <f ca="1">IF(OFFSET(Zápis!AC$4,$B30,0)=0,"",OFFSET(Zápis!AC$4,$B30,0))</f>
        <v/>
      </c>
      <c r="AG30" s="38">
        <f ca="1">IF(OFFSET(Zápis!AD$4,$B30,0)=0,"",OFFSET(Zápis!AD$4,$B30,0))</f>
        <v>561</v>
      </c>
      <c r="AH30" s="33">
        <f ca="1">IF(OFFSET(Zápis!AE$4,$B30,0)=0,"",OFFSET(Zápis!AE$4,$B30,0))</f>
        <v>5</v>
      </c>
      <c r="AI30" s="97">
        <f ca="1">SUM(I30:I31,M30:M31,Q30:Q31,U30:U31)</f>
        <v>734</v>
      </c>
      <c r="AJ30" s="97">
        <f ca="1">SUM(J30:J31,N30:N31,R30:R31,V30:V31)</f>
        <v>312</v>
      </c>
      <c r="AK30" s="95">
        <f ca="1">SUM(AG30,AG31)</f>
        <v>1046</v>
      </c>
      <c r="AL30" s="51">
        <f ca="1">IF(OFFSET(Zápis!AF$4,$B30,0)=0,"",OFFSET(Zápis!AF$4,$B30,0))</f>
        <v>6</v>
      </c>
      <c r="AM30" s="119" t="str">
        <f ca="1">IF(OFFSET(Zápis!AM$4,$B30,0)=0,"",OFFSET(Zápis!AM$4,$B30,0))</f>
        <v/>
      </c>
      <c r="AN30">
        <f t="shared" ca="1" si="0"/>
        <v>376</v>
      </c>
      <c r="AO30">
        <f t="shared" ca="1" si="1"/>
        <v>185</v>
      </c>
      <c r="AP30">
        <f t="shared" ca="1" si="2"/>
        <v>5</v>
      </c>
      <c r="AQ30" s="52" t="str">
        <f ca="1">IF(OFFSET(Zápis!AM$4,$B30,0)=0,"",OFFSET(Zápis!AM$4,$B30,0))</f>
        <v/>
      </c>
    </row>
    <row r="31" spans="1:43" ht="13.35" customHeight="1" x14ac:dyDescent="0.2">
      <c r="A31">
        <v>28</v>
      </c>
      <c r="B31" s="10">
        <f>VLOOKUP(A31,Zápis!AK$4:AL$253,2,0)-1</f>
        <v>9</v>
      </c>
      <c r="C31" s="96"/>
      <c r="D31" s="34">
        <f ca="1">IF(OFFSET(Zápis!A$4,$B31,0)=0,"",OFFSET(Zápis!A$4,$B31,0))</f>
        <v>10</v>
      </c>
      <c r="E31" s="35" t="str">
        <f ca="1">IF(OFFSET(Zápis!B$4,$B31,0)=0,"",OFFSET(Zápis!B$4,$B31,0))</f>
        <v>Klus</v>
      </c>
      <c r="F31" s="35" t="str">
        <f ca="1">IF(OFFSET(Zápis!C$4,$B31,0)=0,"",OFFSET(Zápis!C$4,$B31,0))</f>
        <v>Jaroslav</v>
      </c>
      <c r="G31" s="35" t="str">
        <f ca="1">IF(OFFSET(Zápis!D$4,$B31,0)=0,"",OFFSET(Zápis!D$4,$B31,0))</f>
        <v>Muži</v>
      </c>
      <c r="H31" s="35" t="str">
        <f ca="1">IF(OFFSET(Zápis!E$4,$B31,0)=0,"",OFFSET(Zápis!E$4,$B31,0))</f>
        <v>TJ Sokol Bohumín</v>
      </c>
      <c r="I31" s="40">
        <f ca="1">IF(OFFSET(Zápis!F$4,$B31,0)=0,"",OFFSET(Zápis!F$4,$B31,0))</f>
        <v>94</v>
      </c>
      <c r="J31" s="35">
        <f ca="1">IF(OFFSET(Zápis!G$4,$B31,0)=0,"",OFFSET(Zápis!G$4,$B31,0))</f>
        <v>36</v>
      </c>
      <c r="K31" s="35">
        <f ca="1">IF(OFFSET(Zápis!H$4,$B31,0)=0,"",OFFSET(Zápis!H$4,$B31,0))</f>
        <v>2</v>
      </c>
      <c r="L31" s="41">
        <f ca="1">IF(OFFSET(Zápis!I$4,$B31,0)=0,"",OFFSET(Zápis!I$4,$B31,0))</f>
        <v>130</v>
      </c>
      <c r="M31" s="35">
        <f ca="1">IF(OFFSET(Zápis!J$4,$B31,0)=0,"",OFFSET(Zápis!J$4,$B31,0))</f>
        <v>85</v>
      </c>
      <c r="N31" s="35">
        <f ca="1">IF(OFFSET(Zápis!K$4,$B31,0)=0,"",OFFSET(Zápis!K$4,$B31,0))</f>
        <v>34</v>
      </c>
      <c r="O31" s="35">
        <f ca="1">IF(OFFSET(Zápis!L$4,$B31,0)=0,"",OFFSET(Zápis!L$4,$B31,0))</f>
        <v>5</v>
      </c>
      <c r="P31" s="35">
        <f ca="1">IF(OFFSET(Zápis!M$4,$B31,0)=0,"",OFFSET(Zápis!M$4,$B31,0))</f>
        <v>119</v>
      </c>
      <c r="Q31" s="40">
        <f ca="1">IF(OFFSET(Zápis!N$4,$B31,0)=0,"",OFFSET(Zápis!N$4,$B31,0))</f>
        <v>87</v>
      </c>
      <c r="R31" s="35">
        <f ca="1">IF(OFFSET(Zápis!O$4,$B31,0)=0,"",OFFSET(Zápis!O$4,$B31,0))</f>
        <v>25</v>
      </c>
      <c r="S31" s="35">
        <f ca="1">IF(OFFSET(Zápis!P$4,$B31,0)=0,"",OFFSET(Zápis!P$4,$B31,0))</f>
        <v>3</v>
      </c>
      <c r="T31" s="41">
        <f ca="1">IF(OFFSET(Zápis!Q$4,$B31,0)=0,"",OFFSET(Zápis!Q$4,$B31,0))</f>
        <v>112</v>
      </c>
      <c r="U31" s="35">
        <f ca="1">IF(OFFSET(Zápis!R$4,$B31,0)=0,"",OFFSET(Zápis!R$4,$B31,0))</f>
        <v>92</v>
      </c>
      <c r="V31" s="35">
        <f ca="1">IF(OFFSET(Zápis!S$4,$B31,0)=0,"",OFFSET(Zápis!S$4,$B31,0))</f>
        <v>32</v>
      </c>
      <c r="W31" s="35">
        <f ca="1">IF(OFFSET(Zápis!T$4,$B31,0)=0,"",OFFSET(Zápis!T$4,$B31,0))</f>
        <v>1</v>
      </c>
      <c r="X31" s="35">
        <f ca="1">IF(OFFSET(Zápis!U$4,$B31,0)=0,"",OFFSET(Zápis!U$4,$B31,0))</f>
        <v>124</v>
      </c>
      <c r="Y31" s="35" t="str">
        <f ca="1">IF(OFFSET(Zápis!V$4,$B31,0)=0,"",OFFSET(Zápis!V$4,$B31,0))</f>
        <v/>
      </c>
      <c r="Z31" s="35" t="str">
        <f ca="1">IF(OFFSET(Zápis!W$4,$B31,0)=0,"",OFFSET(Zápis!W$4,$B31,0))</f>
        <v/>
      </c>
      <c r="AA31" s="35" t="str">
        <f ca="1">IF(OFFSET(Zápis!X$4,$B31,0)=0,"",OFFSET(Zápis!X$4,$B31,0))</f>
        <v/>
      </c>
      <c r="AB31" s="35" t="str">
        <f ca="1">IF(OFFSET(Zápis!Y$4,$B31,0)=0,"",OFFSET(Zápis!Y$4,$B31,0))</f>
        <v/>
      </c>
      <c r="AC31" s="35" t="str">
        <f ca="1">IF(OFFSET(Zápis!Z$4,$B31,0)=0,"",OFFSET(Zápis!Z$4,$B31,0))</f>
        <v/>
      </c>
      <c r="AD31" s="35" t="str">
        <f ca="1">IF(OFFSET(Zápis!AA$4,$B31,0)=0,"",OFFSET(Zápis!AA$4,$B31,0))</f>
        <v/>
      </c>
      <c r="AE31" s="35" t="str">
        <f ca="1">IF(OFFSET(Zápis!AB$4,$B31,0)=0,"",OFFSET(Zápis!AB$4,$B31,0))</f>
        <v/>
      </c>
      <c r="AF31" s="35" t="str">
        <f ca="1">IF(OFFSET(Zápis!AC$4,$B31,0)=0,"",OFFSET(Zápis!AC$4,$B31,0))</f>
        <v/>
      </c>
      <c r="AG31" s="40">
        <f ca="1">IF(OFFSET(Zápis!AD$4,$B31,0)=0,"",OFFSET(Zápis!AD$4,$B31,0))</f>
        <v>485</v>
      </c>
      <c r="AH31" s="35">
        <f ca="1">IF(OFFSET(Zápis!AE$4,$B31,0)=0,"",OFFSET(Zápis!AE$4,$B31,0))</f>
        <v>11</v>
      </c>
      <c r="AI31" s="97"/>
      <c r="AJ31" s="97"/>
      <c r="AK31" s="95"/>
      <c r="AL31" s="51">
        <f ca="1">IF(OFFSET(Zápis!AF$4,$B31,0)=0,"",OFFSET(Zápis!AF$4,$B31,0))</f>
        <v>71</v>
      </c>
      <c r="AM31" s="120"/>
      <c r="AN31">
        <f t="shared" ca="1" si="0"/>
        <v>358</v>
      </c>
      <c r="AO31">
        <f t="shared" ca="1" si="1"/>
        <v>127</v>
      </c>
      <c r="AP31">
        <f t="shared" ca="1" si="2"/>
        <v>11</v>
      </c>
      <c r="AQ31" s="53" t="str">
        <f ca="1">IF(OFFSET(Zápis!AM$4,$B31,0)=0,"",OFFSET(Zápis!AM$4,$B31,0))</f>
        <v/>
      </c>
    </row>
    <row r="32" spans="1:43" ht="13.35" customHeight="1" x14ac:dyDescent="0.2">
      <c r="A32">
        <v>29</v>
      </c>
      <c r="B32" s="10">
        <f>VLOOKUP(A32,Zápis!AK$4:AL$253,2,0)-1</f>
        <v>40</v>
      </c>
      <c r="C32" s="96">
        <v>15</v>
      </c>
      <c r="D32" s="32">
        <f ca="1">IF(OFFSET(Zápis!A$4,$B32,0)=0,"",OFFSET(Zápis!A$4,$B32,0))</f>
        <v>41</v>
      </c>
      <c r="E32" s="33" t="str">
        <f ca="1">IF(OFFSET(Zápis!B$4,$B32,0)=0,"",OFFSET(Zápis!B$4,$B32,0))</f>
        <v>Hamrozy</v>
      </c>
      <c r="F32" s="33" t="str">
        <f ca="1">IF(OFFSET(Zápis!C$4,$B32,0)=0,"",OFFSET(Zápis!C$4,$B32,0))</f>
        <v>Dalibor</v>
      </c>
      <c r="G32" s="33" t="str">
        <f ca="1">IF(OFFSET(Zápis!D$4,$B32,0)=0,"",OFFSET(Zápis!D$4,$B32,0))</f>
        <v>Muži</v>
      </c>
      <c r="H32" s="33" t="str">
        <f ca="1">IF(OFFSET(Zápis!E$4,$B32,0)=0,"",OFFSET(Zápis!E$4,$B32,0))</f>
        <v>TJ Sokol Bohumín</v>
      </c>
      <c r="I32" s="38">
        <f ca="1">IF(OFFSET(Zápis!F$4,$B32,0)=0,"",OFFSET(Zápis!F$4,$B32,0))</f>
        <v>96</v>
      </c>
      <c r="J32" s="33">
        <f ca="1">IF(OFFSET(Zápis!G$4,$B32,0)=0,"",OFFSET(Zápis!G$4,$B32,0))</f>
        <v>53</v>
      </c>
      <c r="K32" s="33">
        <f ca="1">IF(OFFSET(Zápis!H$4,$B32,0)=0,"",OFFSET(Zápis!H$4,$B32,0))</f>
        <v>3</v>
      </c>
      <c r="L32" s="39">
        <f ca="1">IF(OFFSET(Zápis!I$4,$B32,0)=0,"",OFFSET(Zápis!I$4,$B32,0))</f>
        <v>149</v>
      </c>
      <c r="M32" s="33">
        <f ca="1">IF(OFFSET(Zápis!J$4,$B32,0)=0,"",OFFSET(Zápis!J$4,$B32,0))</f>
        <v>81</v>
      </c>
      <c r="N32" s="33">
        <f ca="1">IF(OFFSET(Zápis!K$4,$B32,0)=0,"",OFFSET(Zápis!K$4,$B32,0))</f>
        <v>36</v>
      </c>
      <c r="O32" s="33" t="str">
        <f ca="1">IF(OFFSET(Zápis!L$4,$B32,0)=0,"",OFFSET(Zápis!L$4,$B32,0))</f>
        <v/>
      </c>
      <c r="P32" s="33">
        <f ca="1">IF(OFFSET(Zápis!M$4,$B32,0)=0,"",OFFSET(Zápis!M$4,$B32,0))</f>
        <v>117</v>
      </c>
      <c r="Q32" s="38">
        <f ca="1">IF(OFFSET(Zápis!N$4,$B32,0)=0,"",OFFSET(Zápis!N$4,$B32,0))</f>
        <v>88</v>
      </c>
      <c r="R32" s="33">
        <f ca="1">IF(OFFSET(Zápis!O$4,$B32,0)=0,"",OFFSET(Zápis!O$4,$B32,0))</f>
        <v>53</v>
      </c>
      <c r="S32" s="33" t="str">
        <f ca="1">IF(OFFSET(Zápis!P$4,$B32,0)=0,"",OFFSET(Zápis!P$4,$B32,0))</f>
        <v/>
      </c>
      <c r="T32" s="39">
        <f ca="1">IF(OFFSET(Zápis!Q$4,$B32,0)=0,"",OFFSET(Zápis!Q$4,$B32,0))</f>
        <v>141</v>
      </c>
      <c r="U32" s="33">
        <f ca="1">IF(OFFSET(Zápis!R$4,$B32,0)=0,"",OFFSET(Zápis!R$4,$B32,0))</f>
        <v>87</v>
      </c>
      <c r="V32" s="33">
        <f ca="1">IF(OFFSET(Zápis!S$4,$B32,0)=0,"",OFFSET(Zápis!S$4,$B32,0))</f>
        <v>51</v>
      </c>
      <c r="W32" s="33" t="str">
        <f ca="1">IF(OFFSET(Zápis!T$4,$B32,0)=0,"",OFFSET(Zápis!T$4,$B32,0))</f>
        <v/>
      </c>
      <c r="X32" s="33">
        <f ca="1">IF(OFFSET(Zápis!U$4,$B32,0)=0,"",OFFSET(Zápis!U$4,$B32,0))</f>
        <v>138</v>
      </c>
      <c r="Y32" s="33" t="str">
        <f ca="1">IF(OFFSET(Zápis!V$4,$B32,0)=0,"",OFFSET(Zápis!V$4,$B32,0))</f>
        <v/>
      </c>
      <c r="Z32" s="33" t="str">
        <f ca="1">IF(OFFSET(Zápis!W$4,$B32,0)=0,"",OFFSET(Zápis!W$4,$B32,0))</f>
        <v/>
      </c>
      <c r="AA32" s="33" t="str">
        <f ca="1">IF(OFFSET(Zápis!X$4,$B32,0)=0,"",OFFSET(Zápis!X$4,$B32,0))</f>
        <v/>
      </c>
      <c r="AB32" s="33" t="str">
        <f ca="1">IF(OFFSET(Zápis!Y$4,$B32,0)=0,"",OFFSET(Zápis!Y$4,$B32,0))</f>
        <v/>
      </c>
      <c r="AC32" s="33" t="str">
        <f ca="1">IF(OFFSET(Zápis!Z$4,$B32,0)=0,"",OFFSET(Zápis!Z$4,$B32,0))</f>
        <v/>
      </c>
      <c r="AD32" s="33" t="str">
        <f ca="1">IF(OFFSET(Zápis!AA$4,$B32,0)=0,"",OFFSET(Zápis!AA$4,$B32,0))</f>
        <v/>
      </c>
      <c r="AE32" s="33" t="str">
        <f ca="1">IF(OFFSET(Zápis!AB$4,$B32,0)=0,"",OFFSET(Zápis!AB$4,$B32,0))</f>
        <v/>
      </c>
      <c r="AF32" s="33" t="str">
        <f ca="1">IF(OFFSET(Zápis!AC$4,$B32,0)=0,"",OFFSET(Zápis!AC$4,$B32,0))</f>
        <v/>
      </c>
      <c r="AG32" s="38">
        <f ca="1">IF(OFFSET(Zápis!AD$4,$B32,0)=0,"",OFFSET(Zápis!AD$4,$B32,0))</f>
        <v>545</v>
      </c>
      <c r="AH32" s="33">
        <f ca="1">IF(OFFSET(Zápis!AE$4,$B32,0)=0,"",OFFSET(Zápis!AE$4,$B32,0))</f>
        <v>3</v>
      </c>
      <c r="AI32" s="97">
        <f ca="1">SUM(I32:I33,M32:M33,Q32:Q33,U32:U33)</f>
        <v>710</v>
      </c>
      <c r="AJ32" s="97">
        <f ca="1">SUM(J32:J33,N32:N33,R32:R33,V32:V33)</f>
        <v>333</v>
      </c>
      <c r="AK32" s="95">
        <f ca="1">SUM(AG32,AG33)</f>
        <v>1043</v>
      </c>
      <c r="AL32" s="51">
        <f ca="1">IF(OFFSET(Zápis!AF$4,$B32,0)=0,"",OFFSET(Zápis!AF$4,$B32,0))</f>
        <v>13</v>
      </c>
      <c r="AM32" s="119" t="str">
        <f ca="1">IF(OFFSET(Zápis!AM$4,$B32,0)=0,"",OFFSET(Zápis!AM$4,$B32,0))</f>
        <v/>
      </c>
      <c r="AN32">
        <f t="shared" ca="1" si="0"/>
        <v>352</v>
      </c>
      <c r="AO32">
        <f t="shared" ca="1" si="1"/>
        <v>193</v>
      </c>
      <c r="AP32">
        <f t="shared" ca="1" si="2"/>
        <v>3</v>
      </c>
      <c r="AQ32" s="52" t="str">
        <f ca="1">IF(OFFSET(Zápis!AM$4,$B32,0)=0,"",OFFSET(Zápis!AM$4,$B32,0))</f>
        <v/>
      </c>
    </row>
    <row r="33" spans="1:43" ht="13.35" customHeight="1" x14ac:dyDescent="0.2">
      <c r="A33">
        <v>30</v>
      </c>
      <c r="B33" s="10">
        <f>VLOOKUP(A33,Zápis!AK$4:AL$253,2,0)-1</f>
        <v>41</v>
      </c>
      <c r="C33" s="96"/>
      <c r="D33" s="34">
        <f ca="1">IF(OFFSET(Zápis!A$4,$B33,0)=0,"",OFFSET(Zápis!A$4,$B33,0))</f>
        <v>42</v>
      </c>
      <c r="E33" s="35" t="str">
        <f ca="1">IF(OFFSET(Zápis!B$4,$B33,0)=0,"",OFFSET(Zápis!B$4,$B33,0))</f>
        <v>Štafa</v>
      </c>
      <c r="F33" s="35" t="str">
        <f ca="1">IF(OFFSET(Zápis!C$4,$B33,0)=0,"",OFFSET(Zápis!C$4,$B33,0))</f>
        <v>Ladislav</v>
      </c>
      <c r="G33" s="35" t="str">
        <f ca="1">IF(OFFSET(Zápis!D$4,$B33,0)=0,"",OFFSET(Zápis!D$4,$B33,0))</f>
        <v>Muži</v>
      </c>
      <c r="H33" s="35" t="str">
        <f ca="1">IF(OFFSET(Zápis!E$4,$B33,0)=0,"",OFFSET(Zápis!E$4,$B33,0))</f>
        <v>TJ Sokol Bohumín</v>
      </c>
      <c r="I33" s="40">
        <f ca="1">IF(OFFSET(Zápis!F$4,$B33,0)=0,"",OFFSET(Zápis!F$4,$B33,0))</f>
        <v>84</v>
      </c>
      <c r="J33" s="35">
        <f ca="1">IF(OFFSET(Zápis!G$4,$B33,0)=0,"",OFFSET(Zápis!G$4,$B33,0))</f>
        <v>43</v>
      </c>
      <c r="K33" s="35">
        <f ca="1">IF(OFFSET(Zápis!H$4,$B33,0)=0,"",OFFSET(Zápis!H$4,$B33,0))</f>
        <v>3</v>
      </c>
      <c r="L33" s="41">
        <f ca="1">IF(OFFSET(Zápis!I$4,$B33,0)=0,"",OFFSET(Zápis!I$4,$B33,0))</f>
        <v>127</v>
      </c>
      <c r="M33" s="35">
        <f ca="1">IF(OFFSET(Zápis!J$4,$B33,0)=0,"",OFFSET(Zápis!J$4,$B33,0))</f>
        <v>91</v>
      </c>
      <c r="N33" s="35">
        <f ca="1">IF(OFFSET(Zápis!K$4,$B33,0)=0,"",OFFSET(Zápis!K$4,$B33,0))</f>
        <v>35</v>
      </c>
      <c r="O33" s="35">
        <f ca="1">IF(OFFSET(Zápis!L$4,$B33,0)=0,"",OFFSET(Zápis!L$4,$B33,0))</f>
        <v>2</v>
      </c>
      <c r="P33" s="35">
        <f ca="1">IF(OFFSET(Zápis!M$4,$B33,0)=0,"",OFFSET(Zápis!M$4,$B33,0))</f>
        <v>126</v>
      </c>
      <c r="Q33" s="40">
        <f ca="1">IF(OFFSET(Zápis!N$4,$B33,0)=0,"",OFFSET(Zápis!N$4,$B33,0))</f>
        <v>89</v>
      </c>
      <c r="R33" s="35">
        <f ca="1">IF(OFFSET(Zápis!O$4,$B33,0)=0,"",OFFSET(Zápis!O$4,$B33,0))</f>
        <v>27</v>
      </c>
      <c r="S33" s="35">
        <f ca="1">IF(OFFSET(Zápis!P$4,$B33,0)=0,"",OFFSET(Zápis!P$4,$B33,0))</f>
        <v>4</v>
      </c>
      <c r="T33" s="41">
        <f ca="1">IF(OFFSET(Zápis!Q$4,$B33,0)=0,"",OFFSET(Zápis!Q$4,$B33,0))</f>
        <v>116</v>
      </c>
      <c r="U33" s="35">
        <f ca="1">IF(OFFSET(Zápis!R$4,$B33,0)=0,"",OFFSET(Zápis!R$4,$B33,0))</f>
        <v>94</v>
      </c>
      <c r="V33" s="35">
        <f ca="1">IF(OFFSET(Zápis!S$4,$B33,0)=0,"",OFFSET(Zápis!S$4,$B33,0))</f>
        <v>35</v>
      </c>
      <c r="W33" s="35">
        <f ca="1">IF(OFFSET(Zápis!T$4,$B33,0)=0,"",OFFSET(Zápis!T$4,$B33,0))</f>
        <v>3</v>
      </c>
      <c r="X33" s="35">
        <f ca="1">IF(OFFSET(Zápis!U$4,$B33,0)=0,"",OFFSET(Zápis!U$4,$B33,0))</f>
        <v>129</v>
      </c>
      <c r="Y33" s="35" t="str">
        <f ca="1">IF(OFFSET(Zápis!V$4,$B33,0)=0,"",OFFSET(Zápis!V$4,$B33,0))</f>
        <v/>
      </c>
      <c r="Z33" s="35" t="str">
        <f ca="1">IF(OFFSET(Zápis!W$4,$B33,0)=0,"",OFFSET(Zápis!W$4,$B33,0))</f>
        <v/>
      </c>
      <c r="AA33" s="35" t="str">
        <f ca="1">IF(OFFSET(Zápis!X$4,$B33,0)=0,"",OFFSET(Zápis!X$4,$B33,0))</f>
        <v/>
      </c>
      <c r="AB33" s="35" t="str">
        <f ca="1">IF(OFFSET(Zápis!Y$4,$B33,0)=0,"",OFFSET(Zápis!Y$4,$B33,0))</f>
        <v/>
      </c>
      <c r="AC33" s="35" t="str">
        <f ca="1">IF(OFFSET(Zápis!Z$4,$B33,0)=0,"",OFFSET(Zápis!Z$4,$B33,0))</f>
        <v/>
      </c>
      <c r="AD33" s="35" t="str">
        <f ca="1">IF(OFFSET(Zápis!AA$4,$B33,0)=0,"",OFFSET(Zápis!AA$4,$B33,0))</f>
        <v/>
      </c>
      <c r="AE33" s="35" t="str">
        <f ca="1">IF(OFFSET(Zápis!AB$4,$B33,0)=0,"",OFFSET(Zápis!AB$4,$B33,0))</f>
        <v/>
      </c>
      <c r="AF33" s="35" t="str">
        <f ca="1">IF(OFFSET(Zápis!AC$4,$B33,0)=0,"",OFFSET(Zápis!AC$4,$B33,0))</f>
        <v/>
      </c>
      <c r="AG33" s="40">
        <f ca="1">IF(OFFSET(Zápis!AD$4,$B33,0)=0,"",OFFSET(Zápis!AD$4,$B33,0))</f>
        <v>498</v>
      </c>
      <c r="AH33" s="35">
        <f ca="1">IF(OFFSET(Zápis!AE$4,$B33,0)=0,"",OFFSET(Zápis!AE$4,$B33,0))</f>
        <v>12</v>
      </c>
      <c r="AI33" s="97"/>
      <c r="AJ33" s="97"/>
      <c r="AK33" s="95"/>
      <c r="AL33" s="51">
        <f ca="1">IF(OFFSET(Zápis!AF$4,$B33,0)=0,"",OFFSET(Zápis!AF$4,$B33,0))</f>
        <v>56</v>
      </c>
      <c r="AM33" s="120"/>
      <c r="AN33">
        <f t="shared" ca="1" si="0"/>
        <v>358</v>
      </c>
      <c r="AO33">
        <f t="shared" ca="1" si="1"/>
        <v>140</v>
      </c>
      <c r="AP33">
        <f t="shared" ca="1" si="2"/>
        <v>12</v>
      </c>
      <c r="AQ33" s="53" t="str">
        <f ca="1">IF(OFFSET(Zápis!AM$4,$B33,0)=0,"",OFFSET(Zápis!AM$4,$B33,0))</f>
        <v/>
      </c>
    </row>
    <row r="34" spans="1:43" ht="13.35" customHeight="1" x14ac:dyDescent="0.2">
      <c r="A34">
        <v>31</v>
      </c>
      <c r="B34" s="10">
        <f>VLOOKUP(A34,Zápis!AK$4:AL$253,2,0)-1</f>
        <v>100</v>
      </c>
      <c r="C34" s="96">
        <v>16</v>
      </c>
      <c r="D34" s="32">
        <f ca="1">IF(OFFSET(Zápis!A$4,$B34,0)=0,"",OFFSET(Zápis!A$4,$B34,0))</f>
        <v>101</v>
      </c>
      <c r="E34" s="33" t="str">
        <f ca="1">IF(OFFSET(Zápis!B$4,$B34,0)=0,"",OFFSET(Zápis!B$4,$B34,0))</f>
        <v>Sliwka</v>
      </c>
      <c r="F34" s="33" t="str">
        <f ca="1">IF(OFFSET(Zápis!C$4,$B34,0)=0,"",OFFSET(Zápis!C$4,$B34,0))</f>
        <v>Stanislav</v>
      </c>
      <c r="G34" s="33" t="str">
        <f ca="1">IF(OFFSET(Zápis!D$4,$B34,0)=0,"",OFFSET(Zápis!D$4,$B34,0))</f>
        <v>Muži</v>
      </c>
      <c r="H34" s="33" t="str">
        <f ca="1">IF(OFFSET(Zápis!E$4,$B34,0)=0,"",OFFSET(Zápis!E$4,$B34,0))</f>
        <v>TJ Sokol Bohumín</v>
      </c>
      <c r="I34" s="38">
        <f ca="1">IF(OFFSET(Zápis!F$4,$B34,0)=0,"",OFFSET(Zápis!F$4,$B34,0))</f>
        <v>105</v>
      </c>
      <c r="J34" s="33">
        <f ca="1">IF(OFFSET(Zápis!G$4,$B34,0)=0,"",OFFSET(Zápis!G$4,$B34,0))</f>
        <v>35</v>
      </c>
      <c r="K34" s="33">
        <f ca="1">IF(OFFSET(Zápis!H$4,$B34,0)=0,"",OFFSET(Zápis!H$4,$B34,0))</f>
        <v>1</v>
      </c>
      <c r="L34" s="39">
        <f ca="1">IF(OFFSET(Zápis!I$4,$B34,0)=0,"",OFFSET(Zápis!I$4,$B34,0))</f>
        <v>140</v>
      </c>
      <c r="M34" s="33">
        <f ca="1">IF(OFFSET(Zápis!J$4,$B34,0)=0,"",OFFSET(Zápis!J$4,$B34,0))</f>
        <v>88</v>
      </c>
      <c r="N34" s="33">
        <f ca="1">IF(OFFSET(Zápis!K$4,$B34,0)=0,"",OFFSET(Zápis!K$4,$B34,0))</f>
        <v>35</v>
      </c>
      <c r="O34" s="33">
        <f ca="1">IF(OFFSET(Zápis!L$4,$B34,0)=0,"",OFFSET(Zápis!L$4,$B34,0))</f>
        <v>4</v>
      </c>
      <c r="P34" s="33">
        <f ca="1">IF(OFFSET(Zápis!M$4,$B34,0)=0,"",OFFSET(Zápis!M$4,$B34,0))</f>
        <v>123</v>
      </c>
      <c r="Q34" s="38">
        <f ca="1">IF(OFFSET(Zápis!N$4,$B34,0)=0,"",OFFSET(Zápis!N$4,$B34,0))</f>
        <v>79</v>
      </c>
      <c r="R34" s="33">
        <f ca="1">IF(OFFSET(Zápis!O$4,$B34,0)=0,"",OFFSET(Zápis!O$4,$B34,0))</f>
        <v>35</v>
      </c>
      <c r="S34" s="33">
        <f ca="1">IF(OFFSET(Zápis!P$4,$B34,0)=0,"",OFFSET(Zápis!P$4,$B34,0))</f>
        <v>3</v>
      </c>
      <c r="T34" s="39">
        <f ca="1">IF(OFFSET(Zápis!Q$4,$B34,0)=0,"",OFFSET(Zápis!Q$4,$B34,0))</f>
        <v>114</v>
      </c>
      <c r="U34" s="33">
        <f ca="1">IF(OFFSET(Zápis!R$4,$B34,0)=0,"",OFFSET(Zápis!R$4,$B34,0))</f>
        <v>86</v>
      </c>
      <c r="V34" s="33">
        <f ca="1">IF(OFFSET(Zápis!S$4,$B34,0)=0,"",OFFSET(Zápis!S$4,$B34,0))</f>
        <v>53</v>
      </c>
      <c r="W34" s="33">
        <f ca="1">IF(OFFSET(Zápis!T$4,$B34,0)=0,"",OFFSET(Zápis!T$4,$B34,0))</f>
        <v>1</v>
      </c>
      <c r="X34" s="33">
        <f ca="1">IF(OFFSET(Zápis!U$4,$B34,0)=0,"",OFFSET(Zápis!U$4,$B34,0))</f>
        <v>139</v>
      </c>
      <c r="Y34" s="33" t="str">
        <f ca="1">IF(OFFSET(Zápis!V$4,$B34,0)=0,"",OFFSET(Zápis!V$4,$B34,0))</f>
        <v/>
      </c>
      <c r="Z34" s="33" t="str">
        <f ca="1">IF(OFFSET(Zápis!W$4,$B34,0)=0,"",OFFSET(Zápis!W$4,$B34,0))</f>
        <v/>
      </c>
      <c r="AA34" s="33" t="str">
        <f ca="1">IF(OFFSET(Zápis!X$4,$B34,0)=0,"",OFFSET(Zápis!X$4,$B34,0))</f>
        <v/>
      </c>
      <c r="AB34" s="33" t="str">
        <f ca="1">IF(OFFSET(Zápis!Y$4,$B34,0)=0,"",OFFSET(Zápis!Y$4,$B34,0))</f>
        <v/>
      </c>
      <c r="AC34" s="33" t="str">
        <f ca="1">IF(OFFSET(Zápis!Z$4,$B34,0)=0,"",OFFSET(Zápis!Z$4,$B34,0))</f>
        <v/>
      </c>
      <c r="AD34" s="33" t="str">
        <f ca="1">IF(OFFSET(Zápis!AA$4,$B34,0)=0,"",OFFSET(Zápis!AA$4,$B34,0))</f>
        <v/>
      </c>
      <c r="AE34" s="33" t="str">
        <f ca="1">IF(OFFSET(Zápis!AB$4,$B34,0)=0,"",OFFSET(Zápis!AB$4,$B34,0))</f>
        <v/>
      </c>
      <c r="AF34" s="33" t="str">
        <f ca="1">IF(OFFSET(Zápis!AC$4,$B34,0)=0,"",OFFSET(Zápis!AC$4,$B34,0))</f>
        <v/>
      </c>
      <c r="AG34" s="38">
        <f ca="1">IF(OFFSET(Zápis!AD$4,$B34,0)=0,"",OFFSET(Zápis!AD$4,$B34,0))</f>
        <v>516</v>
      </c>
      <c r="AH34" s="33">
        <f ca="1">IF(OFFSET(Zápis!AE$4,$B34,0)=0,"",OFFSET(Zápis!AE$4,$B34,0))</f>
        <v>9</v>
      </c>
      <c r="AI34" s="97">
        <f ca="1">SUM(I34:I35,M34:M35,Q34:Q35,U34:U35)</f>
        <v>712</v>
      </c>
      <c r="AJ34" s="97">
        <f ca="1">SUM(J34:J35,N34:N35,R34:R35,V34:V35)</f>
        <v>326</v>
      </c>
      <c r="AK34" s="95">
        <f ca="1">SUM(AG34,AG35)</f>
        <v>1038</v>
      </c>
      <c r="AL34" s="51">
        <f ca="1">IF(OFFSET(Zápis!AF$4,$B34,0)=0,"",OFFSET(Zápis!AF$4,$B34,0))</f>
        <v>44</v>
      </c>
      <c r="AM34" s="119" t="str">
        <f ca="1">IF(OFFSET(Zápis!AM$4,$B34,0)=0,"",OFFSET(Zápis!AM$4,$B34,0))</f>
        <v/>
      </c>
      <c r="AN34">
        <f t="shared" ca="1" si="0"/>
        <v>358</v>
      </c>
      <c r="AO34">
        <f t="shared" ca="1" si="1"/>
        <v>158</v>
      </c>
      <c r="AP34">
        <f t="shared" ca="1" si="2"/>
        <v>9</v>
      </c>
      <c r="AQ34" s="52" t="str">
        <f ca="1">IF(OFFSET(Zápis!AM$4,$B34,0)=0,"",OFFSET(Zápis!AM$4,$B34,0))</f>
        <v/>
      </c>
    </row>
    <row r="35" spans="1:43" ht="13.35" customHeight="1" x14ac:dyDescent="0.2">
      <c r="A35">
        <v>32</v>
      </c>
      <c r="B35" s="10">
        <f>VLOOKUP(A35,Zápis!AK$4:AL$253,2,0)-1</f>
        <v>101</v>
      </c>
      <c r="C35" s="96"/>
      <c r="D35" s="34">
        <f ca="1">IF(OFFSET(Zápis!A$4,$B35,0)=0,"",OFFSET(Zápis!A$4,$B35,0))</f>
        <v>102</v>
      </c>
      <c r="E35" s="35" t="str">
        <f ca="1">IF(OFFSET(Zápis!B$4,$B35,0)=0,"",OFFSET(Zápis!B$4,$B35,0))</f>
        <v>Kohutek</v>
      </c>
      <c r="F35" s="35" t="str">
        <f ca="1">IF(OFFSET(Zápis!C$4,$B35,0)=0,"",OFFSET(Zápis!C$4,$B35,0))</f>
        <v>Aleš</v>
      </c>
      <c r="G35" s="35" t="str">
        <f ca="1">IF(OFFSET(Zápis!D$4,$B35,0)=0,"",OFFSET(Zápis!D$4,$B35,0))</f>
        <v>Muži</v>
      </c>
      <c r="H35" s="35" t="str">
        <f ca="1">IF(OFFSET(Zápis!E$4,$B35,0)=0,"",OFFSET(Zápis!E$4,$B35,0))</f>
        <v>TJ Sokol Bohumín</v>
      </c>
      <c r="I35" s="40">
        <f ca="1">IF(OFFSET(Zápis!F$4,$B35,0)=0,"",OFFSET(Zápis!F$4,$B35,0))</f>
        <v>90</v>
      </c>
      <c r="J35" s="35">
        <f ca="1">IF(OFFSET(Zápis!G$4,$B35,0)=0,"",OFFSET(Zápis!G$4,$B35,0))</f>
        <v>35</v>
      </c>
      <c r="K35" s="35">
        <f ca="1">IF(OFFSET(Zápis!H$4,$B35,0)=0,"",OFFSET(Zápis!H$4,$B35,0))</f>
        <v>2</v>
      </c>
      <c r="L35" s="41">
        <f ca="1">IF(OFFSET(Zápis!I$4,$B35,0)=0,"",OFFSET(Zápis!I$4,$B35,0))</f>
        <v>125</v>
      </c>
      <c r="M35" s="35">
        <f ca="1">IF(OFFSET(Zápis!J$4,$B35,0)=0,"",OFFSET(Zápis!J$4,$B35,0))</f>
        <v>96</v>
      </c>
      <c r="N35" s="35">
        <f ca="1">IF(OFFSET(Zápis!K$4,$B35,0)=0,"",OFFSET(Zápis!K$4,$B35,0))</f>
        <v>41</v>
      </c>
      <c r="O35" s="35">
        <f ca="1">IF(OFFSET(Zápis!L$4,$B35,0)=0,"",OFFSET(Zápis!L$4,$B35,0))</f>
        <v>2</v>
      </c>
      <c r="P35" s="35">
        <f ca="1">IF(OFFSET(Zápis!M$4,$B35,0)=0,"",OFFSET(Zápis!M$4,$B35,0))</f>
        <v>137</v>
      </c>
      <c r="Q35" s="40">
        <f ca="1">IF(OFFSET(Zápis!N$4,$B35,0)=0,"",OFFSET(Zápis!N$4,$B35,0))</f>
        <v>90</v>
      </c>
      <c r="R35" s="35">
        <f ca="1">IF(OFFSET(Zápis!O$4,$B35,0)=0,"",OFFSET(Zápis!O$4,$B35,0))</f>
        <v>44</v>
      </c>
      <c r="S35" s="35">
        <f ca="1">IF(OFFSET(Zápis!P$4,$B35,0)=0,"",OFFSET(Zápis!P$4,$B35,0))</f>
        <v>1</v>
      </c>
      <c r="T35" s="41">
        <f ca="1">IF(OFFSET(Zápis!Q$4,$B35,0)=0,"",OFFSET(Zápis!Q$4,$B35,0))</f>
        <v>134</v>
      </c>
      <c r="U35" s="35">
        <f ca="1">IF(OFFSET(Zápis!R$4,$B35,0)=0,"",OFFSET(Zápis!R$4,$B35,0))</f>
        <v>78</v>
      </c>
      <c r="V35" s="35">
        <f ca="1">IF(OFFSET(Zápis!S$4,$B35,0)=0,"",OFFSET(Zápis!S$4,$B35,0))</f>
        <v>48</v>
      </c>
      <c r="W35" s="35">
        <f ca="1">IF(OFFSET(Zápis!T$4,$B35,0)=0,"",OFFSET(Zápis!T$4,$B35,0))</f>
        <v>2</v>
      </c>
      <c r="X35" s="35">
        <f ca="1">IF(OFFSET(Zápis!U$4,$B35,0)=0,"",OFFSET(Zápis!U$4,$B35,0))</f>
        <v>126</v>
      </c>
      <c r="Y35" s="35" t="str">
        <f ca="1">IF(OFFSET(Zápis!V$4,$B35,0)=0,"",OFFSET(Zápis!V$4,$B35,0))</f>
        <v/>
      </c>
      <c r="Z35" s="35" t="str">
        <f ca="1">IF(OFFSET(Zápis!W$4,$B35,0)=0,"",OFFSET(Zápis!W$4,$B35,0))</f>
        <v/>
      </c>
      <c r="AA35" s="35" t="str">
        <f ca="1">IF(OFFSET(Zápis!X$4,$B35,0)=0,"",OFFSET(Zápis!X$4,$B35,0))</f>
        <v/>
      </c>
      <c r="AB35" s="35" t="str">
        <f ca="1">IF(OFFSET(Zápis!Y$4,$B35,0)=0,"",OFFSET(Zápis!Y$4,$B35,0))</f>
        <v/>
      </c>
      <c r="AC35" s="35" t="str">
        <f ca="1">IF(OFFSET(Zápis!Z$4,$B35,0)=0,"",OFFSET(Zápis!Z$4,$B35,0))</f>
        <v/>
      </c>
      <c r="AD35" s="35" t="str">
        <f ca="1">IF(OFFSET(Zápis!AA$4,$B35,0)=0,"",OFFSET(Zápis!AA$4,$B35,0))</f>
        <v/>
      </c>
      <c r="AE35" s="35" t="str">
        <f ca="1">IF(OFFSET(Zápis!AB$4,$B35,0)=0,"",OFFSET(Zápis!AB$4,$B35,0))</f>
        <v/>
      </c>
      <c r="AF35" s="35" t="str">
        <f ca="1">IF(OFFSET(Zápis!AC$4,$B35,0)=0,"",OFFSET(Zápis!AC$4,$B35,0))</f>
        <v/>
      </c>
      <c r="AG35" s="40">
        <f ca="1">IF(OFFSET(Zápis!AD$4,$B35,0)=0,"",OFFSET(Zápis!AD$4,$B35,0))</f>
        <v>522</v>
      </c>
      <c r="AH35" s="35">
        <f ca="1">IF(OFFSET(Zápis!AE$4,$B35,0)=0,"",OFFSET(Zápis!AE$4,$B35,0))</f>
        <v>7</v>
      </c>
      <c r="AI35" s="97"/>
      <c r="AJ35" s="97"/>
      <c r="AK35" s="95"/>
      <c r="AL35" s="51">
        <f ca="1">IF(OFFSET(Zápis!AF$4,$B35,0)=0,"",OFFSET(Zápis!AF$4,$B35,0))</f>
        <v>36</v>
      </c>
      <c r="AM35" s="120"/>
      <c r="AN35">
        <f t="shared" ca="1" si="0"/>
        <v>354</v>
      </c>
      <c r="AO35">
        <f t="shared" ca="1" si="1"/>
        <v>168</v>
      </c>
      <c r="AP35">
        <f t="shared" ca="1" si="2"/>
        <v>7</v>
      </c>
      <c r="AQ35" s="53" t="str">
        <f ca="1">IF(OFFSET(Zápis!AM$4,$B35,0)=0,"",OFFSET(Zápis!AM$4,$B35,0))</f>
        <v/>
      </c>
    </row>
    <row r="36" spans="1:43" ht="13.35" customHeight="1" x14ac:dyDescent="0.2">
      <c r="A36">
        <v>33</v>
      </c>
      <c r="B36" s="10">
        <f>VLOOKUP(A36,Zápis!AK$4:AL$253,2,0)-1</f>
        <v>54</v>
      </c>
      <c r="C36" s="96">
        <v>17</v>
      </c>
      <c r="D36" s="32">
        <f ca="1">IF(OFFSET(Zápis!A$4,$B36,0)=0,"",OFFSET(Zápis!A$4,$B36,0))</f>
        <v>55</v>
      </c>
      <c r="E36" s="33" t="str">
        <f ca="1">IF(OFFSET(Zápis!B$4,$B36,0)=0,"",OFFSET(Zápis!B$4,$B36,0))</f>
        <v>Dendis</v>
      </c>
      <c r="F36" s="33" t="str">
        <f ca="1">IF(OFFSET(Zápis!C$4,$B36,0)=0,"",OFFSET(Zápis!C$4,$B36,0))</f>
        <v>Štefan</v>
      </c>
      <c r="G36" s="33" t="str">
        <f ca="1">IF(OFFSET(Zápis!D$4,$B36,0)=0,"",OFFSET(Zápis!D$4,$B36,0))</f>
        <v>Muži</v>
      </c>
      <c r="H36" s="33" t="str">
        <f ca="1">IF(OFFSET(Zápis!E$4,$B36,0)=0,"",OFFSET(Zápis!E$4,$B36,0))</f>
        <v>TJ Sokol Bohumín</v>
      </c>
      <c r="I36" s="38">
        <f ca="1">IF(OFFSET(Zápis!F$4,$B36,0)=0,"",OFFSET(Zápis!F$4,$B36,0))</f>
        <v>103</v>
      </c>
      <c r="J36" s="33">
        <f ca="1">IF(OFFSET(Zápis!G$4,$B36,0)=0,"",OFFSET(Zápis!G$4,$B36,0))</f>
        <v>33</v>
      </c>
      <c r="K36" s="33">
        <f ca="1">IF(OFFSET(Zápis!H$4,$B36,0)=0,"",OFFSET(Zápis!H$4,$B36,0))</f>
        <v>4</v>
      </c>
      <c r="L36" s="39">
        <f ca="1">IF(OFFSET(Zápis!I$4,$B36,0)=0,"",OFFSET(Zápis!I$4,$B36,0))</f>
        <v>136</v>
      </c>
      <c r="M36" s="33">
        <f ca="1">IF(OFFSET(Zápis!J$4,$B36,0)=0,"",OFFSET(Zápis!J$4,$B36,0))</f>
        <v>85</v>
      </c>
      <c r="N36" s="33">
        <f ca="1">IF(OFFSET(Zápis!K$4,$B36,0)=0,"",OFFSET(Zápis!K$4,$B36,0))</f>
        <v>34</v>
      </c>
      <c r="O36" s="33">
        <f ca="1">IF(OFFSET(Zápis!L$4,$B36,0)=0,"",OFFSET(Zápis!L$4,$B36,0))</f>
        <v>3</v>
      </c>
      <c r="P36" s="33">
        <f ca="1">IF(OFFSET(Zápis!M$4,$B36,0)=0,"",OFFSET(Zápis!M$4,$B36,0))</f>
        <v>119</v>
      </c>
      <c r="Q36" s="38">
        <f ca="1">IF(OFFSET(Zápis!N$4,$B36,0)=0,"",OFFSET(Zápis!N$4,$B36,0))</f>
        <v>91</v>
      </c>
      <c r="R36" s="33">
        <f ca="1">IF(OFFSET(Zápis!O$4,$B36,0)=0,"",OFFSET(Zápis!O$4,$B36,0))</f>
        <v>36</v>
      </c>
      <c r="S36" s="33">
        <f ca="1">IF(OFFSET(Zápis!P$4,$B36,0)=0,"",OFFSET(Zápis!P$4,$B36,0))</f>
        <v>3</v>
      </c>
      <c r="T36" s="39">
        <f ca="1">IF(OFFSET(Zápis!Q$4,$B36,0)=0,"",OFFSET(Zápis!Q$4,$B36,0))</f>
        <v>127</v>
      </c>
      <c r="U36" s="33">
        <f ca="1">IF(OFFSET(Zápis!R$4,$B36,0)=0,"",OFFSET(Zápis!R$4,$B36,0))</f>
        <v>82</v>
      </c>
      <c r="V36" s="33">
        <f ca="1">IF(OFFSET(Zápis!S$4,$B36,0)=0,"",OFFSET(Zápis!S$4,$B36,0))</f>
        <v>33</v>
      </c>
      <c r="W36" s="33">
        <f ca="1">IF(OFFSET(Zápis!T$4,$B36,0)=0,"",OFFSET(Zápis!T$4,$B36,0))</f>
        <v>4</v>
      </c>
      <c r="X36" s="33">
        <f ca="1">IF(OFFSET(Zápis!U$4,$B36,0)=0,"",OFFSET(Zápis!U$4,$B36,0))</f>
        <v>115</v>
      </c>
      <c r="Y36" s="33" t="str">
        <f ca="1">IF(OFFSET(Zápis!V$4,$B36,0)=0,"",OFFSET(Zápis!V$4,$B36,0))</f>
        <v/>
      </c>
      <c r="Z36" s="33" t="str">
        <f ca="1">IF(OFFSET(Zápis!W$4,$B36,0)=0,"",OFFSET(Zápis!W$4,$B36,0))</f>
        <v/>
      </c>
      <c r="AA36" s="33" t="str">
        <f ca="1">IF(OFFSET(Zápis!X$4,$B36,0)=0,"",OFFSET(Zápis!X$4,$B36,0))</f>
        <v/>
      </c>
      <c r="AB36" s="33" t="str">
        <f ca="1">IF(OFFSET(Zápis!Y$4,$B36,0)=0,"",OFFSET(Zápis!Y$4,$B36,0))</f>
        <v/>
      </c>
      <c r="AC36" s="33" t="str">
        <f ca="1">IF(OFFSET(Zápis!Z$4,$B36,0)=0,"",OFFSET(Zápis!Z$4,$B36,0))</f>
        <v/>
      </c>
      <c r="AD36" s="33" t="str">
        <f ca="1">IF(OFFSET(Zápis!AA$4,$B36,0)=0,"",OFFSET(Zápis!AA$4,$B36,0))</f>
        <v/>
      </c>
      <c r="AE36" s="33" t="str">
        <f ca="1">IF(OFFSET(Zápis!AB$4,$B36,0)=0,"",OFFSET(Zápis!AB$4,$B36,0))</f>
        <v/>
      </c>
      <c r="AF36" s="33" t="str">
        <f ca="1">IF(OFFSET(Zápis!AC$4,$B36,0)=0,"",OFFSET(Zápis!AC$4,$B36,0))</f>
        <v/>
      </c>
      <c r="AG36" s="38">
        <f ca="1">IF(OFFSET(Zápis!AD$4,$B36,0)=0,"",OFFSET(Zápis!AD$4,$B36,0))</f>
        <v>497</v>
      </c>
      <c r="AH36" s="33">
        <f ca="1">IF(OFFSET(Zápis!AE$4,$B36,0)=0,"",OFFSET(Zápis!AE$4,$B36,0))</f>
        <v>14</v>
      </c>
      <c r="AI36" s="97">
        <f ca="1">SUM(I36:I37,M36:M37,Q36:Q37,U36:U37)</f>
        <v>721</v>
      </c>
      <c r="AJ36" s="97">
        <f ca="1">SUM(J36:J37,N36:N37,R36:R37,V36:V37)</f>
        <v>314</v>
      </c>
      <c r="AK36" s="95">
        <f ca="1">SUM(AG36,AG37)</f>
        <v>1035</v>
      </c>
      <c r="AL36" s="51">
        <f ca="1">IF(OFFSET(Zápis!AF$4,$B36,0)=0,"",OFFSET(Zápis!AF$4,$B36,0))</f>
        <v>57</v>
      </c>
      <c r="AM36" s="119" t="str">
        <f ca="1">IF(OFFSET(Zápis!AM$4,$B36,0)=0,"",OFFSET(Zápis!AM$4,$B36,0))</f>
        <v/>
      </c>
      <c r="AN36">
        <f t="shared" ca="1" si="0"/>
        <v>361</v>
      </c>
      <c r="AO36">
        <f t="shared" ca="1" si="1"/>
        <v>136</v>
      </c>
      <c r="AP36">
        <f t="shared" ca="1" si="2"/>
        <v>14</v>
      </c>
      <c r="AQ36" s="52" t="str">
        <f ca="1">IF(OFFSET(Zápis!AM$4,$B36,0)=0,"",OFFSET(Zápis!AM$4,$B36,0))</f>
        <v/>
      </c>
    </row>
    <row r="37" spans="1:43" ht="13.35" customHeight="1" x14ac:dyDescent="0.2">
      <c r="A37">
        <v>34</v>
      </c>
      <c r="B37" s="10">
        <f>VLOOKUP(A37,Zápis!AK$4:AL$253,2,0)-1</f>
        <v>55</v>
      </c>
      <c r="C37" s="96"/>
      <c r="D37" s="34">
        <f ca="1">IF(OFFSET(Zápis!A$4,$B37,0)=0,"",OFFSET(Zápis!A$4,$B37,0))</f>
        <v>56</v>
      </c>
      <c r="E37" s="35" t="str">
        <f ca="1">IF(OFFSET(Zápis!B$4,$B37,0)=0,"",OFFSET(Zápis!B$4,$B37,0))</f>
        <v>Kohutek</v>
      </c>
      <c r="F37" s="35" t="str">
        <f ca="1">IF(OFFSET(Zápis!C$4,$B37,0)=0,"",OFFSET(Zápis!C$4,$B37,0))</f>
        <v>Aleš</v>
      </c>
      <c r="G37" s="35" t="str">
        <f ca="1">IF(OFFSET(Zápis!D$4,$B37,0)=0,"",OFFSET(Zápis!D$4,$B37,0))</f>
        <v>Muži</v>
      </c>
      <c r="H37" s="35" t="str">
        <f ca="1">IF(OFFSET(Zápis!E$4,$B37,0)=0,"",OFFSET(Zápis!E$4,$B37,0))</f>
        <v>TJ Sokol Bohumín</v>
      </c>
      <c r="I37" s="40">
        <f ca="1">IF(OFFSET(Zápis!F$4,$B37,0)=0,"",OFFSET(Zápis!F$4,$B37,0))</f>
        <v>88</v>
      </c>
      <c r="J37" s="35">
        <f ca="1">IF(OFFSET(Zápis!G$4,$B37,0)=0,"",OFFSET(Zápis!G$4,$B37,0))</f>
        <v>45</v>
      </c>
      <c r="K37" s="35" t="str">
        <f ca="1">IF(OFFSET(Zápis!H$4,$B37,0)=0,"",OFFSET(Zápis!H$4,$B37,0))</f>
        <v/>
      </c>
      <c r="L37" s="41">
        <f ca="1">IF(OFFSET(Zápis!I$4,$B37,0)=0,"",OFFSET(Zápis!I$4,$B37,0))</f>
        <v>133</v>
      </c>
      <c r="M37" s="35">
        <f ca="1">IF(OFFSET(Zápis!J$4,$B37,0)=0,"",OFFSET(Zápis!J$4,$B37,0))</f>
        <v>89</v>
      </c>
      <c r="N37" s="35">
        <f ca="1">IF(OFFSET(Zápis!K$4,$B37,0)=0,"",OFFSET(Zápis!K$4,$B37,0))</f>
        <v>43</v>
      </c>
      <c r="O37" s="35">
        <f ca="1">IF(OFFSET(Zápis!L$4,$B37,0)=0,"",OFFSET(Zápis!L$4,$B37,0))</f>
        <v>2</v>
      </c>
      <c r="P37" s="35">
        <f ca="1">IF(OFFSET(Zápis!M$4,$B37,0)=0,"",OFFSET(Zápis!M$4,$B37,0))</f>
        <v>132</v>
      </c>
      <c r="Q37" s="40">
        <f ca="1">IF(OFFSET(Zápis!N$4,$B37,0)=0,"",OFFSET(Zápis!N$4,$B37,0))</f>
        <v>96</v>
      </c>
      <c r="R37" s="35">
        <f ca="1">IF(OFFSET(Zápis!O$4,$B37,0)=0,"",OFFSET(Zápis!O$4,$B37,0))</f>
        <v>49</v>
      </c>
      <c r="S37" s="35">
        <f ca="1">IF(OFFSET(Zápis!P$4,$B37,0)=0,"",OFFSET(Zápis!P$4,$B37,0))</f>
        <v>2</v>
      </c>
      <c r="T37" s="41">
        <f ca="1">IF(OFFSET(Zápis!Q$4,$B37,0)=0,"",OFFSET(Zápis!Q$4,$B37,0))</f>
        <v>145</v>
      </c>
      <c r="U37" s="35">
        <f ca="1">IF(OFFSET(Zápis!R$4,$B37,0)=0,"",OFFSET(Zápis!R$4,$B37,0))</f>
        <v>87</v>
      </c>
      <c r="V37" s="35">
        <f ca="1">IF(OFFSET(Zápis!S$4,$B37,0)=0,"",OFFSET(Zápis!S$4,$B37,0))</f>
        <v>41</v>
      </c>
      <c r="W37" s="35">
        <f ca="1">IF(OFFSET(Zápis!T$4,$B37,0)=0,"",OFFSET(Zápis!T$4,$B37,0))</f>
        <v>1</v>
      </c>
      <c r="X37" s="35">
        <f ca="1">IF(OFFSET(Zápis!U$4,$B37,0)=0,"",OFFSET(Zápis!U$4,$B37,0))</f>
        <v>128</v>
      </c>
      <c r="Y37" s="35" t="str">
        <f ca="1">IF(OFFSET(Zápis!V$4,$B37,0)=0,"",OFFSET(Zápis!V$4,$B37,0))</f>
        <v/>
      </c>
      <c r="Z37" s="35" t="str">
        <f ca="1">IF(OFFSET(Zápis!W$4,$B37,0)=0,"",OFFSET(Zápis!W$4,$B37,0))</f>
        <v/>
      </c>
      <c r="AA37" s="35" t="str">
        <f ca="1">IF(OFFSET(Zápis!X$4,$B37,0)=0,"",OFFSET(Zápis!X$4,$B37,0))</f>
        <v/>
      </c>
      <c r="AB37" s="35" t="str">
        <f ca="1">IF(OFFSET(Zápis!Y$4,$B37,0)=0,"",OFFSET(Zápis!Y$4,$B37,0))</f>
        <v/>
      </c>
      <c r="AC37" s="35" t="str">
        <f ca="1">IF(OFFSET(Zápis!Z$4,$B37,0)=0,"",OFFSET(Zápis!Z$4,$B37,0))</f>
        <v/>
      </c>
      <c r="AD37" s="35" t="str">
        <f ca="1">IF(OFFSET(Zápis!AA$4,$B37,0)=0,"",OFFSET(Zápis!AA$4,$B37,0))</f>
        <v/>
      </c>
      <c r="AE37" s="35" t="str">
        <f ca="1">IF(OFFSET(Zápis!AB$4,$B37,0)=0,"",OFFSET(Zápis!AB$4,$B37,0))</f>
        <v/>
      </c>
      <c r="AF37" s="35" t="str">
        <f ca="1">IF(OFFSET(Zápis!AC$4,$B37,0)=0,"",OFFSET(Zápis!AC$4,$B37,0))</f>
        <v/>
      </c>
      <c r="AG37" s="40">
        <f ca="1">IF(OFFSET(Zápis!AD$4,$B37,0)=0,"",OFFSET(Zápis!AD$4,$B37,0))</f>
        <v>538</v>
      </c>
      <c r="AH37" s="35">
        <f ca="1">IF(OFFSET(Zápis!AE$4,$B37,0)=0,"",OFFSET(Zápis!AE$4,$B37,0))</f>
        <v>5</v>
      </c>
      <c r="AI37" s="97"/>
      <c r="AJ37" s="97"/>
      <c r="AK37" s="95"/>
      <c r="AL37" s="51">
        <f ca="1">IF(OFFSET(Zápis!AF$4,$B37,0)=0,"",OFFSET(Zápis!AF$4,$B37,0))</f>
        <v>18</v>
      </c>
      <c r="AM37" s="120"/>
      <c r="AN37">
        <f t="shared" ca="1" si="0"/>
        <v>360</v>
      </c>
      <c r="AO37">
        <f t="shared" ca="1" si="1"/>
        <v>178</v>
      </c>
      <c r="AP37">
        <f t="shared" ca="1" si="2"/>
        <v>5</v>
      </c>
      <c r="AQ37" s="53" t="str">
        <f ca="1">IF(OFFSET(Zápis!AM$4,$B37,0)=0,"",OFFSET(Zápis!AM$4,$B37,0))</f>
        <v/>
      </c>
    </row>
    <row r="38" spans="1:43" ht="13.35" customHeight="1" x14ac:dyDescent="0.2">
      <c r="A38">
        <v>35</v>
      </c>
      <c r="B38" s="10">
        <f>VLOOKUP(A38,Zápis!AK$4:AL$253,2,0)-1</f>
        <v>76</v>
      </c>
      <c r="C38" s="96">
        <v>18</v>
      </c>
      <c r="D38" s="32">
        <f ca="1">IF(OFFSET(Zápis!A$4,$B38,0)=0,"",OFFSET(Zápis!A$4,$B38,0))</f>
        <v>77</v>
      </c>
      <c r="E38" s="33" t="str">
        <f ca="1">IF(OFFSET(Zápis!B$4,$B38,0)=0,"",OFFSET(Zápis!B$4,$B38,0))</f>
        <v>Kuttler</v>
      </c>
      <c r="F38" s="33" t="str">
        <f ca="1">IF(OFFSET(Zápis!C$4,$B38,0)=0,"",OFFSET(Zápis!C$4,$B38,0))</f>
        <v>Petr</v>
      </c>
      <c r="G38" s="33" t="str">
        <f ca="1">IF(OFFSET(Zápis!D$4,$B38,0)=0,"",OFFSET(Zápis!D$4,$B38,0))</f>
        <v>Muži</v>
      </c>
      <c r="H38" s="33" t="str">
        <f ca="1">IF(OFFSET(Zápis!E$4,$B38,0)=0,"",OFFSET(Zápis!E$4,$B38,0))</f>
        <v>TJ Sokol Bohumín</v>
      </c>
      <c r="I38" s="38">
        <f ca="1">IF(OFFSET(Zápis!F$4,$B38,0)=0,"",OFFSET(Zápis!F$4,$B38,0))</f>
        <v>100</v>
      </c>
      <c r="J38" s="33">
        <f ca="1">IF(OFFSET(Zápis!G$4,$B38,0)=0,"",OFFSET(Zápis!G$4,$B38,0))</f>
        <v>32</v>
      </c>
      <c r="K38" s="33">
        <f ca="1">IF(OFFSET(Zápis!H$4,$B38,0)=0,"",OFFSET(Zápis!H$4,$B38,0))</f>
        <v>2</v>
      </c>
      <c r="L38" s="39">
        <f ca="1">IF(OFFSET(Zápis!I$4,$B38,0)=0,"",OFFSET(Zápis!I$4,$B38,0))</f>
        <v>132</v>
      </c>
      <c r="M38" s="33">
        <f ca="1">IF(OFFSET(Zápis!J$4,$B38,0)=0,"",OFFSET(Zápis!J$4,$B38,0))</f>
        <v>77</v>
      </c>
      <c r="N38" s="33">
        <f ca="1">IF(OFFSET(Zápis!K$4,$B38,0)=0,"",OFFSET(Zápis!K$4,$B38,0))</f>
        <v>54</v>
      </c>
      <c r="O38" s="33">
        <f ca="1">IF(OFFSET(Zápis!L$4,$B38,0)=0,"",OFFSET(Zápis!L$4,$B38,0))</f>
        <v>1</v>
      </c>
      <c r="P38" s="33">
        <f ca="1">IF(OFFSET(Zápis!M$4,$B38,0)=0,"",OFFSET(Zápis!M$4,$B38,0))</f>
        <v>131</v>
      </c>
      <c r="Q38" s="38">
        <f ca="1">IF(OFFSET(Zápis!N$4,$B38,0)=0,"",OFFSET(Zápis!N$4,$B38,0))</f>
        <v>87</v>
      </c>
      <c r="R38" s="33">
        <f ca="1">IF(OFFSET(Zápis!O$4,$B38,0)=0,"",OFFSET(Zápis!O$4,$B38,0))</f>
        <v>41</v>
      </c>
      <c r="S38" s="33">
        <f ca="1">IF(OFFSET(Zápis!P$4,$B38,0)=0,"",OFFSET(Zápis!P$4,$B38,0))</f>
        <v>1</v>
      </c>
      <c r="T38" s="39">
        <f ca="1">IF(OFFSET(Zápis!Q$4,$B38,0)=0,"",OFFSET(Zápis!Q$4,$B38,0))</f>
        <v>128</v>
      </c>
      <c r="U38" s="33">
        <f ca="1">IF(OFFSET(Zápis!R$4,$B38,0)=0,"",OFFSET(Zápis!R$4,$B38,0))</f>
        <v>90</v>
      </c>
      <c r="V38" s="33">
        <f ca="1">IF(OFFSET(Zápis!S$4,$B38,0)=0,"",OFFSET(Zápis!S$4,$B38,0))</f>
        <v>35</v>
      </c>
      <c r="W38" s="33">
        <f ca="1">IF(OFFSET(Zápis!T$4,$B38,0)=0,"",OFFSET(Zápis!T$4,$B38,0))</f>
        <v>1</v>
      </c>
      <c r="X38" s="33">
        <f ca="1">IF(OFFSET(Zápis!U$4,$B38,0)=0,"",OFFSET(Zápis!U$4,$B38,0))</f>
        <v>125</v>
      </c>
      <c r="Y38" s="33" t="str">
        <f ca="1">IF(OFFSET(Zápis!V$4,$B38,0)=0,"",OFFSET(Zápis!V$4,$B38,0))</f>
        <v/>
      </c>
      <c r="Z38" s="33" t="str">
        <f ca="1">IF(OFFSET(Zápis!W$4,$B38,0)=0,"",OFFSET(Zápis!W$4,$B38,0))</f>
        <v/>
      </c>
      <c r="AA38" s="33" t="str">
        <f ca="1">IF(OFFSET(Zápis!X$4,$B38,0)=0,"",OFFSET(Zápis!X$4,$B38,0))</f>
        <v/>
      </c>
      <c r="AB38" s="33" t="str">
        <f ca="1">IF(OFFSET(Zápis!Y$4,$B38,0)=0,"",OFFSET(Zápis!Y$4,$B38,0))</f>
        <v/>
      </c>
      <c r="AC38" s="33" t="str">
        <f ca="1">IF(OFFSET(Zápis!Z$4,$B38,0)=0,"",OFFSET(Zápis!Z$4,$B38,0))</f>
        <v/>
      </c>
      <c r="AD38" s="33" t="str">
        <f ca="1">IF(OFFSET(Zápis!AA$4,$B38,0)=0,"",OFFSET(Zápis!AA$4,$B38,0))</f>
        <v/>
      </c>
      <c r="AE38" s="33" t="str">
        <f ca="1">IF(OFFSET(Zápis!AB$4,$B38,0)=0,"",OFFSET(Zápis!AB$4,$B38,0))</f>
        <v/>
      </c>
      <c r="AF38" s="33" t="str">
        <f ca="1">IF(OFFSET(Zápis!AC$4,$B38,0)=0,"",OFFSET(Zápis!AC$4,$B38,0))</f>
        <v/>
      </c>
      <c r="AG38" s="38">
        <f ca="1">IF(OFFSET(Zápis!AD$4,$B38,0)=0,"",OFFSET(Zápis!AD$4,$B38,0))</f>
        <v>516</v>
      </c>
      <c r="AH38" s="33">
        <f ca="1">IF(OFFSET(Zápis!AE$4,$B38,0)=0,"",OFFSET(Zápis!AE$4,$B38,0))</f>
        <v>5</v>
      </c>
      <c r="AI38" s="97">
        <f ca="1">SUM(I38:I39,M38:M39,Q38:Q39,U38:U39)</f>
        <v>722</v>
      </c>
      <c r="AJ38" s="97">
        <f ca="1">SUM(J38:J39,N38:N39,R38:R39,V38:V39)</f>
        <v>311</v>
      </c>
      <c r="AK38" s="95">
        <f ca="1">SUM(AG38,AG39)</f>
        <v>1033</v>
      </c>
      <c r="AL38" s="51">
        <f ca="1">IF(OFFSET(Zápis!AF$4,$B38,0)=0,"",OFFSET(Zápis!AF$4,$B38,0))</f>
        <v>42</v>
      </c>
      <c r="AM38" s="119" t="str">
        <f ca="1">IF(OFFSET(Zápis!AM$4,$B38,0)=0,"",OFFSET(Zápis!AM$4,$B38,0))</f>
        <v/>
      </c>
      <c r="AN38">
        <f t="shared" ca="1" si="0"/>
        <v>354</v>
      </c>
      <c r="AO38">
        <f t="shared" ca="1" si="1"/>
        <v>162</v>
      </c>
      <c r="AP38">
        <f t="shared" ca="1" si="2"/>
        <v>5</v>
      </c>
      <c r="AQ38" s="52" t="str">
        <f ca="1">IF(OFFSET(Zápis!AM$4,$B38,0)=0,"",OFFSET(Zápis!AM$4,$B38,0))</f>
        <v/>
      </c>
    </row>
    <row r="39" spans="1:43" ht="13.35" customHeight="1" x14ac:dyDescent="0.2">
      <c r="A39">
        <v>36</v>
      </c>
      <c r="B39" s="10">
        <f>VLOOKUP(A39,Zápis!AK$4:AL$253,2,0)-1</f>
        <v>77</v>
      </c>
      <c r="C39" s="96"/>
      <c r="D39" s="34">
        <f ca="1">IF(OFFSET(Zápis!A$4,$B39,0)=0,"",OFFSET(Zápis!A$4,$B39,0))</f>
        <v>78</v>
      </c>
      <c r="E39" s="35" t="str">
        <f ca="1">IF(OFFSET(Zápis!B$4,$B39,0)=0,"",OFFSET(Zápis!B$4,$B39,0))</f>
        <v>Hamrozy</v>
      </c>
      <c r="F39" s="35" t="str">
        <f ca="1">IF(OFFSET(Zápis!C$4,$B39,0)=0,"",OFFSET(Zápis!C$4,$B39,0))</f>
        <v>Dalibor</v>
      </c>
      <c r="G39" s="35" t="str">
        <f ca="1">IF(OFFSET(Zápis!D$4,$B39,0)=0,"",OFFSET(Zápis!D$4,$B39,0))</f>
        <v>Muži</v>
      </c>
      <c r="H39" s="35" t="str">
        <f ca="1">IF(OFFSET(Zápis!E$4,$B39,0)=0,"",OFFSET(Zápis!E$4,$B39,0))</f>
        <v>TJ Sokol Bohumín</v>
      </c>
      <c r="I39" s="40">
        <f ca="1">IF(OFFSET(Zápis!F$4,$B39,0)=0,"",OFFSET(Zápis!F$4,$B39,0))</f>
        <v>101</v>
      </c>
      <c r="J39" s="35">
        <f ca="1">IF(OFFSET(Zápis!G$4,$B39,0)=0,"",OFFSET(Zápis!G$4,$B39,0))</f>
        <v>33</v>
      </c>
      <c r="K39" s="35">
        <f ca="1">IF(OFFSET(Zápis!H$4,$B39,0)=0,"",OFFSET(Zápis!H$4,$B39,0))</f>
        <v>2</v>
      </c>
      <c r="L39" s="41">
        <f ca="1">IF(OFFSET(Zápis!I$4,$B39,0)=0,"",OFFSET(Zápis!I$4,$B39,0))</f>
        <v>134</v>
      </c>
      <c r="M39" s="35">
        <f ca="1">IF(OFFSET(Zápis!J$4,$B39,0)=0,"",OFFSET(Zápis!J$4,$B39,0))</f>
        <v>73</v>
      </c>
      <c r="N39" s="35">
        <f ca="1">IF(OFFSET(Zápis!K$4,$B39,0)=0,"",OFFSET(Zápis!K$4,$B39,0))</f>
        <v>36</v>
      </c>
      <c r="O39" s="35">
        <f ca="1">IF(OFFSET(Zápis!L$4,$B39,0)=0,"",OFFSET(Zápis!L$4,$B39,0))</f>
        <v>3</v>
      </c>
      <c r="P39" s="35">
        <f ca="1">IF(OFFSET(Zápis!M$4,$B39,0)=0,"",OFFSET(Zápis!M$4,$B39,0))</f>
        <v>109</v>
      </c>
      <c r="Q39" s="40">
        <f ca="1">IF(OFFSET(Zápis!N$4,$B39,0)=0,"",OFFSET(Zápis!N$4,$B39,0))</f>
        <v>94</v>
      </c>
      <c r="R39" s="35">
        <f ca="1">IF(OFFSET(Zápis!O$4,$B39,0)=0,"",OFFSET(Zápis!O$4,$B39,0))</f>
        <v>36</v>
      </c>
      <c r="S39" s="35">
        <f ca="1">IF(OFFSET(Zápis!P$4,$B39,0)=0,"",OFFSET(Zápis!P$4,$B39,0))</f>
        <v>1</v>
      </c>
      <c r="T39" s="41">
        <f ca="1">IF(OFFSET(Zápis!Q$4,$B39,0)=0,"",OFFSET(Zápis!Q$4,$B39,0))</f>
        <v>130</v>
      </c>
      <c r="U39" s="35">
        <f ca="1">IF(OFFSET(Zápis!R$4,$B39,0)=0,"",OFFSET(Zápis!R$4,$B39,0))</f>
        <v>100</v>
      </c>
      <c r="V39" s="35">
        <f ca="1">IF(OFFSET(Zápis!S$4,$B39,0)=0,"",OFFSET(Zápis!S$4,$B39,0))</f>
        <v>44</v>
      </c>
      <c r="W39" s="35">
        <f ca="1">IF(OFFSET(Zápis!T$4,$B39,0)=0,"",OFFSET(Zápis!T$4,$B39,0))</f>
        <v>2</v>
      </c>
      <c r="X39" s="35">
        <f ca="1">IF(OFFSET(Zápis!U$4,$B39,0)=0,"",OFFSET(Zápis!U$4,$B39,0))</f>
        <v>144</v>
      </c>
      <c r="Y39" s="35" t="str">
        <f ca="1">IF(OFFSET(Zápis!V$4,$B39,0)=0,"",OFFSET(Zápis!V$4,$B39,0))</f>
        <v/>
      </c>
      <c r="Z39" s="35" t="str">
        <f ca="1">IF(OFFSET(Zápis!W$4,$B39,0)=0,"",OFFSET(Zápis!W$4,$B39,0))</f>
        <v/>
      </c>
      <c r="AA39" s="35" t="str">
        <f ca="1">IF(OFFSET(Zápis!X$4,$B39,0)=0,"",OFFSET(Zápis!X$4,$B39,0))</f>
        <v/>
      </c>
      <c r="AB39" s="35" t="str">
        <f ca="1">IF(OFFSET(Zápis!Y$4,$B39,0)=0,"",OFFSET(Zápis!Y$4,$B39,0))</f>
        <v/>
      </c>
      <c r="AC39" s="35" t="str">
        <f ca="1">IF(OFFSET(Zápis!Z$4,$B39,0)=0,"",OFFSET(Zápis!Z$4,$B39,0))</f>
        <v/>
      </c>
      <c r="AD39" s="35" t="str">
        <f ca="1">IF(OFFSET(Zápis!AA$4,$B39,0)=0,"",OFFSET(Zápis!AA$4,$B39,0))</f>
        <v/>
      </c>
      <c r="AE39" s="35" t="str">
        <f ca="1">IF(OFFSET(Zápis!AB$4,$B39,0)=0,"",OFFSET(Zápis!AB$4,$B39,0))</f>
        <v/>
      </c>
      <c r="AF39" s="35" t="str">
        <f ca="1">IF(OFFSET(Zápis!AC$4,$B39,0)=0,"",OFFSET(Zápis!AC$4,$B39,0))</f>
        <v/>
      </c>
      <c r="AG39" s="40">
        <f ca="1">IF(OFFSET(Zápis!AD$4,$B39,0)=0,"",OFFSET(Zápis!AD$4,$B39,0))</f>
        <v>517</v>
      </c>
      <c r="AH39" s="35">
        <f ca="1">IF(OFFSET(Zápis!AE$4,$B39,0)=0,"",OFFSET(Zápis!AE$4,$B39,0))</f>
        <v>8</v>
      </c>
      <c r="AI39" s="97"/>
      <c r="AJ39" s="97"/>
      <c r="AK39" s="95"/>
      <c r="AL39" s="51">
        <f ca="1">IF(OFFSET(Zápis!AF$4,$B39,0)=0,"",OFFSET(Zápis!AF$4,$B39,0))</f>
        <v>41</v>
      </c>
      <c r="AM39" s="120"/>
      <c r="AN39">
        <f t="shared" ca="1" si="0"/>
        <v>368</v>
      </c>
      <c r="AO39">
        <f t="shared" ca="1" si="1"/>
        <v>149</v>
      </c>
      <c r="AP39">
        <f t="shared" ca="1" si="2"/>
        <v>8</v>
      </c>
      <c r="AQ39" s="53" t="str">
        <f ca="1">IF(OFFSET(Zápis!AM$4,$B39,0)=0,"",OFFSET(Zápis!AM$4,$B39,0))</f>
        <v/>
      </c>
    </row>
    <row r="40" spans="1:43" ht="13.35" customHeight="1" x14ac:dyDescent="0.2">
      <c r="A40">
        <v>37</v>
      </c>
      <c r="B40" s="10">
        <f>VLOOKUP(A40,Zápis!AK$4:AL$253,2,0)-1</f>
        <v>66</v>
      </c>
      <c r="C40" s="96">
        <v>19</v>
      </c>
      <c r="D40" s="32">
        <f ca="1">IF(OFFSET(Zápis!A$4,$B40,0)=0,"",OFFSET(Zápis!A$4,$B40,0))</f>
        <v>67</v>
      </c>
      <c r="E40" s="33" t="str">
        <f ca="1">IF(OFFSET(Zápis!B$4,$B40,0)=0,"",OFFSET(Zápis!B$4,$B40,0))</f>
        <v>Honl</v>
      </c>
      <c r="F40" s="33" t="str">
        <f ca="1">IF(OFFSET(Zápis!C$4,$B40,0)=0,"",OFFSET(Zápis!C$4,$B40,0))</f>
        <v>Roman</v>
      </c>
      <c r="G40" s="33" t="str">
        <f ca="1">IF(OFFSET(Zápis!D$4,$B40,0)=0,"",OFFSET(Zápis!D$4,$B40,0))</f>
        <v>smíšené-m</v>
      </c>
      <c r="H40" s="33" t="str">
        <f ca="1">IF(OFFSET(Zápis!E$4,$B40,0)=0,"",OFFSET(Zápis!E$4,$B40,0))</f>
        <v>TJ Sokol Bohumín</v>
      </c>
      <c r="I40" s="38">
        <f ca="1">IF(OFFSET(Zápis!F$4,$B40,0)=0,"",OFFSET(Zápis!F$4,$B40,0))</f>
        <v>96</v>
      </c>
      <c r="J40" s="33">
        <f ca="1">IF(OFFSET(Zápis!G$4,$B40,0)=0,"",OFFSET(Zápis!G$4,$B40,0))</f>
        <v>63</v>
      </c>
      <c r="K40" s="33">
        <f ca="1">IF(OFFSET(Zápis!H$4,$B40,0)=0,"",OFFSET(Zápis!H$4,$B40,0))</f>
        <v>1</v>
      </c>
      <c r="L40" s="39">
        <f ca="1">IF(OFFSET(Zápis!I$4,$B40,0)=0,"",OFFSET(Zápis!I$4,$B40,0))</f>
        <v>159</v>
      </c>
      <c r="M40" s="33">
        <f ca="1">IF(OFFSET(Zápis!J$4,$B40,0)=0,"",OFFSET(Zápis!J$4,$B40,0))</f>
        <v>92</v>
      </c>
      <c r="N40" s="33">
        <f ca="1">IF(OFFSET(Zápis!K$4,$B40,0)=0,"",OFFSET(Zápis!K$4,$B40,0))</f>
        <v>36</v>
      </c>
      <c r="O40" s="33" t="str">
        <f ca="1">IF(OFFSET(Zápis!L$4,$B40,0)=0,"",OFFSET(Zápis!L$4,$B40,0))</f>
        <v/>
      </c>
      <c r="P40" s="33">
        <f ca="1">IF(OFFSET(Zápis!M$4,$B40,0)=0,"",OFFSET(Zápis!M$4,$B40,0))</f>
        <v>128</v>
      </c>
      <c r="Q40" s="38">
        <f ca="1">IF(OFFSET(Zápis!N$4,$B40,0)=0,"",OFFSET(Zápis!N$4,$B40,0))</f>
        <v>85</v>
      </c>
      <c r="R40" s="33">
        <f ca="1">IF(OFFSET(Zápis!O$4,$B40,0)=0,"",OFFSET(Zápis!O$4,$B40,0))</f>
        <v>45</v>
      </c>
      <c r="S40" s="33">
        <f ca="1">IF(OFFSET(Zápis!P$4,$B40,0)=0,"",OFFSET(Zápis!P$4,$B40,0))</f>
        <v>2</v>
      </c>
      <c r="T40" s="39">
        <f ca="1">IF(OFFSET(Zápis!Q$4,$B40,0)=0,"",OFFSET(Zápis!Q$4,$B40,0))</f>
        <v>130</v>
      </c>
      <c r="U40" s="33">
        <f ca="1">IF(OFFSET(Zápis!R$4,$B40,0)=0,"",OFFSET(Zápis!R$4,$B40,0))</f>
        <v>83</v>
      </c>
      <c r="V40" s="33">
        <f ca="1">IF(OFFSET(Zápis!S$4,$B40,0)=0,"",OFFSET(Zápis!S$4,$B40,0))</f>
        <v>43</v>
      </c>
      <c r="W40" s="33" t="str">
        <f ca="1">IF(OFFSET(Zápis!T$4,$B40,0)=0,"",OFFSET(Zápis!T$4,$B40,0))</f>
        <v/>
      </c>
      <c r="X40" s="33">
        <f ca="1">IF(OFFSET(Zápis!U$4,$B40,0)=0,"",OFFSET(Zápis!U$4,$B40,0))</f>
        <v>126</v>
      </c>
      <c r="Y40" s="33" t="str">
        <f ca="1">IF(OFFSET(Zápis!V$4,$B40,0)=0,"",OFFSET(Zápis!V$4,$B40,0))</f>
        <v/>
      </c>
      <c r="Z40" s="33" t="str">
        <f ca="1">IF(OFFSET(Zápis!W$4,$B40,0)=0,"",OFFSET(Zápis!W$4,$B40,0))</f>
        <v/>
      </c>
      <c r="AA40" s="33" t="str">
        <f ca="1">IF(OFFSET(Zápis!X$4,$B40,0)=0,"",OFFSET(Zápis!X$4,$B40,0))</f>
        <v/>
      </c>
      <c r="AB40" s="33" t="str">
        <f ca="1">IF(OFFSET(Zápis!Y$4,$B40,0)=0,"",OFFSET(Zápis!Y$4,$B40,0))</f>
        <v/>
      </c>
      <c r="AC40" s="33" t="str">
        <f ca="1">IF(OFFSET(Zápis!Z$4,$B40,0)=0,"",OFFSET(Zápis!Z$4,$B40,0))</f>
        <v/>
      </c>
      <c r="AD40" s="33" t="str">
        <f ca="1">IF(OFFSET(Zápis!AA$4,$B40,0)=0,"",OFFSET(Zápis!AA$4,$B40,0))</f>
        <v/>
      </c>
      <c r="AE40" s="33" t="str">
        <f ca="1">IF(OFFSET(Zápis!AB$4,$B40,0)=0,"",OFFSET(Zápis!AB$4,$B40,0))</f>
        <v/>
      </c>
      <c r="AF40" s="33" t="str">
        <f ca="1">IF(OFFSET(Zápis!AC$4,$B40,0)=0,"",OFFSET(Zápis!AC$4,$B40,0))</f>
        <v/>
      </c>
      <c r="AG40" s="38">
        <f ca="1">IF(OFFSET(Zápis!AD$4,$B40,0)=0,"",OFFSET(Zápis!AD$4,$B40,0))</f>
        <v>543</v>
      </c>
      <c r="AH40" s="33">
        <f ca="1">IF(OFFSET(Zápis!AE$4,$B40,0)=0,"",OFFSET(Zápis!AE$4,$B40,0))</f>
        <v>3</v>
      </c>
      <c r="AI40" s="97">
        <f ca="1">SUM(I40:I41,M40:M41,Q40:Q41,U40:U41)</f>
        <v>721</v>
      </c>
      <c r="AJ40" s="97">
        <f ca="1">SUM(J40:J41,N40:N41,R40:R41,V40:V41)</f>
        <v>311</v>
      </c>
      <c r="AK40" s="95">
        <f ca="1">SUM(AG40,AG41)</f>
        <v>1032</v>
      </c>
      <c r="AL40" s="51">
        <f ca="1">IF(OFFSET(Zápis!AF$4,$B40,0)=0,"",OFFSET(Zápis!AF$4,$B40,0))</f>
        <v>15</v>
      </c>
      <c r="AM40" s="119" t="str">
        <f ca="1">IF(OFFSET(Zápis!AM$4,$B40,0)=0,"",OFFSET(Zápis!AM$4,$B40,0))</f>
        <v/>
      </c>
      <c r="AN40">
        <f t="shared" ca="1" si="0"/>
        <v>356</v>
      </c>
      <c r="AO40">
        <f t="shared" ca="1" si="1"/>
        <v>187</v>
      </c>
      <c r="AP40">
        <f t="shared" ca="1" si="2"/>
        <v>3</v>
      </c>
      <c r="AQ40" s="52" t="str">
        <f ca="1">IF(OFFSET(Zápis!AM$4,$B40,0)=0,"",OFFSET(Zápis!AM$4,$B40,0))</f>
        <v/>
      </c>
    </row>
    <row r="41" spans="1:43" ht="13.35" customHeight="1" x14ac:dyDescent="0.2">
      <c r="A41">
        <v>38</v>
      </c>
      <c r="B41" s="10">
        <f>VLOOKUP(A41,Zápis!AK$4:AL$253,2,0)-1</f>
        <v>67</v>
      </c>
      <c r="C41" s="96"/>
      <c r="D41" s="34">
        <f ca="1">IF(OFFSET(Zápis!A$4,$B41,0)=0,"",OFFSET(Zápis!A$4,$B41,0))</f>
        <v>68</v>
      </c>
      <c r="E41" s="35" t="str">
        <f ca="1">IF(OFFSET(Zápis!B$4,$B41,0)=0,"",OFFSET(Zápis!B$4,$B41,0))</f>
        <v>Honlová</v>
      </c>
      <c r="F41" s="35" t="str">
        <f ca="1">IF(OFFSET(Zápis!C$4,$B41,0)=0,"",OFFSET(Zápis!C$4,$B41,0))</f>
        <v>Martina</v>
      </c>
      <c r="G41" s="35" t="str">
        <f ca="1">IF(OFFSET(Zápis!D$4,$B41,0)=0,"",OFFSET(Zápis!D$4,$B41,0))</f>
        <v>smíšené-ž</v>
      </c>
      <c r="H41" s="35" t="str">
        <f ca="1">IF(OFFSET(Zápis!E$4,$B41,0)=0,"",OFFSET(Zápis!E$4,$B41,0))</f>
        <v>TJ Sokol Bohumín</v>
      </c>
      <c r="I41" s="40">
        <f ca="1">IF(OFFSET(Zápis!F$4,$B41,0)=0,"",OFFSET(Zápis!F$4,$B41,0))</f>
        <v>89</v>
      </c>
      <c r="J41" s="35">
        <f ca="1">IF(OFFSET(Zápis!G$4,$B41,0)=0,"",OFFSET(Zápis!G$4,$B41,0))</f>
        <v>27</v>
      </c>
      <c r="K41" s="35">
        <f ca="1">IF(OFFSET(Zápis!H$4,$B41,0)=0,"",OFFSET(Zápis!H$4,$B41,0))</f>
        <v>3</v>
      </c>
      <c r="L41" s="41">
        <f ca="1">IF(OFFSET(Zápis!I$4,$B41,0)=0,"",OFFSET(Zápis!I$4,$B41,0))</f>
        <v>116</v>
      </c>
      <c r="M41" s="35">
        <f ca="1">IF(OFFSET(Zápis!J$4,$B41,0)=0,"",OFFSET(Zápis!J$4,$B41,0))</f>
        <v>95</v>
      </c>
      <c r="N41" s="35">
        <f ca="1">IF(OFFSET(Zápis!K$4,$B41,0)=0,"",OFFSET(Zápis!K$4,$B41,0))</f>
        <v>26</v>
      </c>
      <c r="O41" s="35">
        <f ca="1">IF(OFFSET(Zápis!L$4,$B41,0)=0,"",OFFSET(Zápis!L$4,$B41,0))</f>
        <v>4</v>
      </c>
      <c r="P41" s="35">
        <f ca="1">IF(OFFSET(Zápis!M$4,$B41,0)=0,"",OFFSET(Zápis!M$4,$B41,0))</f>
        <v>121</v>
      </c>
      <c r="Q41" s="40">
        <f ca="1">IF(OFFSET(Zápis!N$4,$B41,0)=0,"",OFFSET(Zápis!N$4,$B41,0))</f>
        <v>98</v>
      </c>
      <c r="R41" s="35">
        <f ca="1">IF(OFFSET(Zápis!O$4,$B41,0)=0,"",OFFSET(Zápis!O$4,$B41,0))</f>
        <v>35</v>
      </c>
      <c r="S41" s="35">
        <f ca="1">IF(OFFSET(Zápis!P$4,$B41,0)=0,"",OFFSET(Zápis!P$4,$B41,0))</f>
        <v>3</v>
      </c>
      <c r="T41" s="41">
        <f ca="1">IF(OFFSET(Zápis!Q$4,$B41,0)=0,"",OFFSET(Zápis!Q$4,$B41,0))</f>
        <v>133</v>
      </c>
      <c r="U41" s="35">
        <f ca="1">IF(OFFSET(Zápis!R$4,$B41,0)=0,"",OFFSET(Zápis!R$4,$B41,0))</f>
        <v>83</v>
      </c>
      <c r="V41" s="35">
        <f ca="1">IF(OFFSET(Zápis!S$4,$B41,0)=0,"",OFFSET(Zápis!S$4,$B41,0))</f>
        <v>36</v>
      </c>
      <c r="W41" s="35">
        <f ca="1">IF(OFFSET(Zápis!T$4,$B41,0)=0,"",OFFSET(Zápis!T$4,$B41,0))</f>
        <v>3</v>
      </c>
      <c r="X41" s="35">
        <f ca="1">IF(OFFSET(Zápis!U$4,$B41,0)=0,"",OFFSET(Zápis!U$4,$B41,0))</f>
        <v>119</v>
      </c>
      <c r="Y41" s="35" t="str">
        <f ca="1">IF(OFFSET(Zápis!V$4,$B41,0)=0,"",OFFSET(Zápis!V$4,$B41,0))</f>
        <v/>
      </c>
      <c r="Z41" s="35" t="str">
        <f ca="1">IF(OFFSET(Zápis!W$4,$B41,0)=0,"",OFFSET(Zápis!W$4,$B41,0))</f>
        <v/>
      </c>
      <c r="AA41" s="35" t="str">
        <f ca="1">IF(OFFSET(Zápis!X$4,$B41,0)=0,"",OFFSET(Zápis!X$4,$B41,0))</f>
        <v/>
      </c>
      <c r="AB41" s="35" t="str">
        <f ca="1">IF(OFFSET(Zápis!Y$4,$B41,0)=0,"",OFFSET(Zápis!Y$4,$B41,0))</f>
        <v/>
      </c>
      <c r="AC41" s="35" t="str">
        <f ca="1">IF(OFFSET(Zápis!Z$4,$B41,0)=0,"",OFFSET(Zápis!Z$4,$B41,0))</f>
        <v/>
      </c>
      <c r="AD41" s="35" t="str">
        <f ca="1">IF(OFFSET(Zápis!AA$4,$B41,0)=0,"",OFFSET(Zápis!AA$4,$B41,0))</f>
        <v/>
      </c>
      <c r="AE41" s="35" t="str">
        <f ca="1">IF(OFFSET(Zápis!AB$4,$B41,0)=0,"",OFFSET(Zápis!AB$4,$B41,0))</f>
        <v/>
      </c>
      <c r="AF41" s="35" t="str">
        <f ca="1">IF(OFFSET(Zápis!AC$4,$B41,0)=0,"",OFFSET(Zápis!AC$4,$B41,0))</f>
        <v/>
      </c>
      <c r="AG41" s="40">
        <f ca="1">IF(OFFSET(Zápis!AD$4,$B41,0)=0,"",OFFSET(Zápis!AD$4,$B41,0))</f>
        <v>489</v>
      </c>
      <c r="AH41" s="35">
        <f ca="1">IF(OFFSET(Zápis!AE$4,$B41,0)=0,"",OFFSET(Zápis!AE$4,$B41,0))</f>
        <v>13</v>
      </c>
      <c r="AI41" s="97"/>
      <c r="AJ41" s="97"/>
      <c r="AK41" s="95"/>
      <c r="AL41" s="51">
        <f ca="1">IF(OFFSET(Zápis!AF$4,$B41,0)=0,"",OFFSET(Zápis!AF$4,$B41,0))</f>
        <v>67</v>
      </c>
      <c r="AM41" s="120"/>
      <c r="AN41">
        <f t="shared" ca="1" si="0"/>
        <v>365</v>
      </c>
      <c r="AO41">
        <f t="shared" ca="1" si="1"/>
        <v>124</v>
      </c>
      <c r="AP41">
        <f t="shared" ca="1" si="2"/>
        <v>13</v>
      </c>
      <c r="AQ41" s="53" t="str">
        <f ca="1">IF(OFFSET(Zápis!AM$4,$B41,0)=0,"",OFFSET(Zápis!AM$4,$B41,0))</f>
        <v/>
      </c>
    </row>
    <row r="42" spans="1:43" ht="13.35" customHeight="1" x14ac:dyDescent="0.2">
      <c r="A42">
        <v>39</v>
      </c>
      <c r="B42" s="10">
        <f>VLOOKUP(A42,Zápis!AK$4:AL$253,2,0)-1</f>
        <v>62</v>
      </c>
      <c r="C42" s="96">
        <v>20</v>
      </c>
      <c r="D42" s="32">
        <f ca="1">IF(OFFSET(Zápis!A$4,$B42,0)=0,"",OFFSET(Zápis!A$4,$B42,0))</f>
        <v>63</v>
      </c>
      <c r="E42" s="33" t="str">
        <f ca="1">IF(OFFSET(Zápis!B$4,$B42,0)=0,"",OFFSET(Zápis!B$4,$B42,0))</f>
        <v>Ševčíková</v>
      </c>
      <c r="F42" s="33" t="str">
        <f ca="1">IF(OFFSET(Zápis!C$4,$B42,0)=0,"",OFFSET(Zápis!C$4,$B42,0))</f>
        <v>Mirka</v>
      </c>
      <c r="G42" s="33" t="str">
        <f ca="1">IF(OFFSET(Zápis!D$4,$B42,0)=0,"",OFFSET(Zápis!D$4,$B42,0))</f>
        <v>smíšené-ž</v>
      </c>
      <c r="H42" s="33" t="str">
        <f ca="1">IF(OFFSET(Zápis!E$4,$B42,0)=0,"",OFFSET(Zápis!E$4,$B42,0))</f>
        <v>TJ Sokol Bohumín</v>
      </c>
      <c r="I42" s="38">
        <f ca="1">IF(OFFSET(Zápis!F$4,$B42,0)=0,"",OFFSET(Zápis!F$4,$B42,0))</f>
        <v>81</v>
      </c>
      <c r="J42" s="33">
        <f ca="1">IF(OFFSET(Zápis!G$4,$B42,0)=0,"",OFFSET(Zápis!G$4,$B42,0))</f>
        <v>26</v>
      </c>
      <c r="K42" s="33">
        <f ca="1">IF(OFFSET(Zápis!H$4,$B42,0)=0,"",OFFSET(Zápis!H$4,$B42,0))</f>
        <v>3</v>
      </c>
      <c r="L42" s="39">
        <f ca="1">IF(OFFSET(Zápis!I$4,$B42,0)=0,"",OFFSET(Zápis!I$4,$B42,0))</f>
        <v>107</v>
      </c>
      <c r="M42" s="33">
        <f ca="1">IF(OFFSET(Zápis!J$4,$B42,0)=0,"",OFFSET(Zápis!J$4,$B42,0))</f>
        <v>84</v>
      </c>
      <c r="N42" s="33">
        <f ca="1">IF(OFFSET(Zápis!K$4,$B42,0)=0,"",OFFSET(Zápis!K$4,$B42,0))</f>
        <v>26</v>
      </c>
      <c r="O42" s="33">
        <f ca="1">IF(OFFSET(Zápis!L$4,$B42,0)=0,"",OFFSET(Zápis!L$4,$B42,0))</f>
        <v>6</v>
      </c>
      <c r="P42" s="33">
        <f ca="1">IF(OFFSET(Zápis!M$4,$B42,0)=0,"",OFFSET(Zápis!M$4,$B42,0))</f>
        <v>110</v>
      </c>
      <c r="Q42" s="38">
        <f ca="1">IF(OFFSET(Zápis!N$4,$B42,0)=0,"",OFFSET(Zápis!N$4,$B42,0))</f>
        <v>102</v>
      </c>
      <c r="R42" s="33">
        <f ca="1">IF(OFFSET(Zápis!O$4,$B42,0)=0,"",OFFSET(Zápis!O$4,$B42,0))</f>
        <v>26</v>
      </c>
      <c r="S42" s="33">
        <f ca="1">IF(OFFSET(Zápis!P$4,$B42,0)=0,"",OFFSET(Zápis!P$4,$B42,0))</f>
        <v>5</v>
      </c>
      <c r="T42" s="39">
        <f ca="1">IF(OFFSET(Zápis!Q$4,$B42,0)=0,"",OFFSET(Zápis!Q$4,$B42,0))</f>
        <v>128</v>
      </c>
      <c r="U42" s="33">
        <f ca="1">IF(OFFSET(Zápis!R$4,$B42,0)=0,"",OFFSET(Zápis!R$4,$B42,0))</f>
        <v>94</v>
      </c>
      <c r="V42" s="33">
        <f ca="1">IF(OFFSET(Zápis!S$4,$B42,0)=0,"",OFFSET(Zápis!S$4,$B42,0))</f>
        <v>42</v>
      </c>
      <c r="W42" s="33" t="str">
        <f ca="1">IF(OFFSET(Zápis!T$4,$B42,0)=0,"",OFFSET(Zápis!T$4,$B42,0))</f>
        <v/>
      </c>
      <c r="X42" s="33">
        <f ca="1">IF(OFFSET(Zápis!U$4,$B42,0)=0,"",OFFSET(Zápis!U$4,$B42,0))</f>
        <v>136</v>
      </c>
      <c r="Y42" s="33" t="str">
        <f ca="1">IF(OFFSET(Zápis!V$4,$B42,0)=0,"",OFFSET(Zápis!V$4,$B42,0))</f>
        <v/>
      </c>
      <c r="Z42" s="33" t="str">
        <f ca="1">IF(OFFSET(Zápis!W$4,$B42,0)=0,"",OFFSET(Zápis!W$4,$B42,0))</f>
        <v/>
      </c>
      <c r="AA42" s="33" t="str">
        <f ca="1">IF(OFFSET(Zápis!X$4,$B42,0)=0,"",OFFSET(Zápis!X$4,$B42,0))</f>
        <v/>
      </c>
      <c r="AB42" s="33" t="str">
        <f ca="1">IF(OFFSET(Zápis!Y$4,$B42,0)=0,"",OFFSET(Zápis!Y$4,$B42,0))</f>
        <v/>
      </c>
      <c r="AC42" s="33" t="str">
        <f ca="1">IF(OFFSET(Zápis!Z$4,$B42,0)=0,"",OFFSET(Zápis!Z$4,$B42,0))</f>
        <v/>
      </c>
      <c r="AD42" s="33" t="str">
        <f ca="1">IF(OFFSET(Zápis!AA$4,$B42,0)=0,"",OFFSET(Zápis!AA$4,$B42,0))</f>
        <v/>
      </c>
      <c r="AE42" s="33" t="str">
        <f ca="1">IF(OFFSET(Zápis!AB$4,$B42,0)=0,"",OFFSET(Zápis!AB$4,$B42,0))</f>
        <v/>
      </c>
      <c r="AF42" s="33" t="str">
        <f ca="1">IF(OFFSET(Zápis!AC$4,$B42,0)=0,"",OFFSET(Zápis!AC$4,$B42,0))</f>
        <v/>
      </c>
      <c r="AG42" s="38">
        <f ca="1">IF(OFFSET(Zápis!AD$4,$B42,0)=0,"",OFFSET(Zápis!AD$4,$B42,0))</f>
        <v>481</v>
      </c>
      <c r="AH42" s="33">
        <f ca="1">IF(OFFSET(Zápis!AE$4,$B42,0)=0,"",OFFSET(Zápis!AE$4,$B42,0))</f>
        <v>14</v>
      </c>
      <c r="AI42" s="97">
        <f ca="1">SUM(I42:I43,M42:M43,Q42:Q43,U42:U43)</f>
        <v>735</v>
      </c>
      <c r="AJ42" s="97">
        <f ca="1">SUM(J42:J43,N42:N43,R42:R43,V42:V43)</f>
        <v>296</v>
      </c>
      <c r="AK42" s="95">
        <f ca="1">SUM(AG42,AG43)</f>
        <v>1031</v>
      </c>
      <c r="AL42" s="51">
        <f ca="1">IF(OFFSET(Zápis!AF$4,$B42,0)=0,"",OFFSET(Zápis!AF$4,$B42,0))</f>
        <v>79</v>
      </c>
      <c r="AM42" s="119" t="str">
        <f ca="1">IF(OFFSET(Zápis!AM$4,$B42,0)=0,"",OFFSET(Zápis!AM$4,$B42,0))</f>
        <v/>
      </c>
      <c r="AN42">
        <f t="shared" ca="1" si="0"/>
        <v>361</v>
      </c>
      <c r="AO42">
        <f t="shared" ca="1" si="1"/>
        <v>120</v>
      </c>
      <c r="AP42">
        <f t="shared" ca="1" si="2"/>
        <v>14</v>
      </c>
      <c r="AQ42" s="52" t="str">
        <f ca="1">IF(OFFSET(Zápis!AM$4,$B42,0)=0,"",OFFSET(Zápis!AM$4,$B42,0))</f>
        <v/>
      </c>
    </row>
    <row r="43" spans="1:43" ht="13.35" customHeight="1" x14ac:dyDescent="0.2">
      <c r="A43">
        <v>40</v>
      </c>
      <c r="B43" s="10">
        <f>VLOOKUP(A43,Zápis!AK$4:AL$253,2,0)-1</f>
        <v>63</v>
      </c>
      <c r="C43" s="96"/>
      <c r="D43" s="34">
        <f ca="1">IF(OFFSET(Zápis!A$4,$B43,0)=0,"",OFFSET(Zápis!A$4,$B43,0))</f>
        <v>64</v>
      </c>
      <c r="E43" s="35" t="str">
        <f ca="1">IF(OFFSET(Zápis!B$4,$B43,0)=0,"",OFFSET(Zápis!B$4,$B43,0))</f>
        <v>Sliwka</v>
      </c>
      <c r="F43" s="35" t="str">
        <f ca="1">IF(OFFSET(Zápis!C$4,$B43,0)=0,"",OFFSET(Zápis!C$4,$B43,0))</f>
        <v>Stanislav</v>
      </c>
      <c r="G43" s="35" t="str">
        <f ca="1">IF(OFFSET(Zápis!D$4,$B43,0)=0,"",OFFSET(Zápis!D$4,$B43,0))</f>
        <v>smíšené-m</v>
      </c>
      <c r="H43" s="35" t="str">
        <f ca="1">IF(OFFSET(Zápis!E$4,$B43,0)=0,"",OFFSET(Zápis!E$4,$B43,0))</f>
        <v>TJ Sokol Bohumín</v>
      </c>
      <c r="I43" s="40">
        <f ca="1">IF(OFFSET(Zápis!F$4,$B43,0)=0,"",OFFSET(Zápis!F$4,$B43,0))</f>
        <v>90</v>
      </c>
      <c r="J43" s="35">
        <f ca="1">IF(OFFSET(Zápis!G$4,$B43,0)=0,"",OFFSET(Zápis!G$4,$B43,0))</f>
        <v>35</v>
      </c>
      <c r="K43" s="35">
        <f ca="1">IF(OFFSET(Zápis!H$4,$B43,0)=0,"",OFFSET(Zápis!H$4,$B43,0))</f>
        <v>1</v>
      </c>
      <c r="L43" s="41">
        <f ca="1">IF(OFFSET(Zápis!I$4,$B43,0)=0,"",OFFSET(Zápis!I$4,$B43,0))</f>
        <v>125</v>
      </c>
      <c r="M43" s="35">
        <f ca="1">IF(OFFSET(Zápis!J$4,$B43,0)=0,"",OFFSET(Zápis!J$4,$B43,0))</f>
        <v>100</v>
      </c>
      <c r="N43" s="35">
        <f ca="1">IF(OFFSET(Zápis!K$4,$B43,0)=0,"",OFFSET(Zápis!K$4,$B43,0))</f>
        <v>54</v>
      </c>
      <c r="O43" s="35" t="str">
        <f ca="1">IF(OFFSET(Zápis!L$4,$B43,0)=0,"",OFFSET(Zápis!L$4,$B43,0))</f>
        <v/>
      </c>
      <c r="P43" s="35">
        <f ca="1">IF(OFFSET(Zápis!M$4,$B43,0)=0,"",OFFSET(Zápis!M$4,$B43,0))</f>
        <v>154</v>
      </c>
      <c r="Q43" s="40">
        <f ca="1">IF(OFFSET(Zápis!N$4,$B43,0)=0,"",OFFSET(Zápis!N$4,$B43,0))</f>
        <v>92</v>
      </c>
      <c r="R43" s="35">
        <f ca="1">IF(OFFSET(Zápis!O$4,$B43,0)=0,"",OFFSET(Zápis!O$4,$B43,0))</f>
        <v>44</v>
      </c>
      <c r="S43" s="35">
        <f ca="1">IF(OFFSET(Zápis!P$4,$B43,0)=0,"",OFFSET(Zápis!P$4,$B43,0))</f>
        <v>1</v>
      </c>
      <c r="T43" s="41">
        <f ca="1">IF(OFFSET(Zápis!Q$4,$B43,0)=0,"",OFFSET(Zápis!Q$4,$B43,0))</f>
        <v>136</v>
      </c>
      <c r="U43" s="35">
        <f ca="1">IF(OFFSET(Zápis!R$4,$B43,0)=0,"",OFFSET(Zápis!R$4,$B43,0))</f>
        <v>92</v>
      </c>
      <c r="V43" s="35">
        <f ca="1">IF(OFFSET(Zápis!S$4,$B43,0)=0,"",OFFSET(Zápis!S$4,$B43,0))</f>
        <v>43</v>
      </c>
      <c r="W43" s="35" t="str">
        <f ca="1">IF(OFFSET(Zápis!T$4,$B43,0)=0,"",OFFSET(Zápis!T$4,$B43,0))</f>
        <v/>
      </c>
      <c r="X43" s="35">
        <f ca="1">IF(OFFSET(Zápis!U$4,$B43,0)=0,"",OFFSET(Zápis!U$4,$B43,0))</f>
        <v>135</v>
      </c>
      <c r="Y43" s="35" t="str">
        <f ca="1">IF(OFFSET(Zápis!V$4,$B43,0)=0,"",OFFSET(Zápis!V$4,$B43,0))</f>
        <v/>
      </c>
      <c r="Z43" s="35" t="str">
        <f ca="1">IF(OFFSET(Zápis!W$4,$B43,0)=0,"",OFFSET(Zápis!W$4,$B43,0))</f>
        <v/>
      </c>
      <c r="AA43" s="35" t="str">
        <f ca="1">IF(OFFSET(Zápis!X$4,$B43,0)=0,"",OFFSET(Zápis!X$4,$B43,0))</f>
        <v/>
      </c>
      <c r="AB43" s="35" t="str">
        <f ca="1">IF(OFFSET(Zápis!Y$4,$B43,0)=0,"",OFFSET(Zápis!Y$4,$B43,0))</f>
        <v/>
      </c>
      <c r="AC43" s="35" t="str">
        <f ca="1">IF(OFFSET(Zápis!Z$4,$B43,0)=0,"",OFFSET(Zápis!Z$4,$B43,0))</f>
        <v/>
      </c>
      <c r="AD43" s="35" t="str">
        <f ca="1">IF(OFFSET(Zápis!AA$4,$B43,0)=0,"",OFFSET(Zápis!AA$4,$B43,0))</f>
        <v/>
      </c>
      <c r="AE43" s="35" t="str">
        <f ca="1">IF(OFFSET(Zápis!AB$4,$B43,0)=0,"",OFFSET(Zápis!AB$4,$B43,0))</f>
        <v/>
      </c>
      <c r="AF43" s="35" t="str">
        <f ca="1">IF(OFFSET(Zápis!AC$4,$B43,0)=0,"",OFFSET(Zápis!AC$4,$B43,0))</f>
        <v/>
      </c>
      <c r="AG43" s="40">
        <f ca="1">IF(OFFSET(Zápis!AD$4,$B43,0)=0,"",OFFSET(Zápis!AD$4,$B43,0))</f>
        <v>550</v>
      </c>
      <c r="AH43" s="35">
        <f ca="1">IF(OFFSET(Zápis!AE$4,$B43,0)=0,"",OFFSET(Zápis!AE$4,$B43,0))</f>
        <v>2</v>
      </c>
      <c r="AI43" s="97"/>
      <c r="AJ43" s="97"/>
      <c r="AK43" s="95"/>
      <c r="AL43" s="51">
        <f ca="1">IF(OFFSET(Zápis!AF$4,$B43,0)=0,"",OFFSET(Zápis!AF$4,$B43,0))</f>
        <v>10</v>
      </c>
      <c r="AM43" s="120"/>
      <c r="AN43">
        <f t="shared" ca="1" si="0"/>
        <v>374</v>
      </c>
      <c r="AO43">
        <f t="shared" ca="1" si="1"/>
        <v>176</v>
      </c>
      <c r="AP43">
        <f t="shared" ca="1" si="2"/>
        <v>2</v>
      </c>
      <c r="AQ43" s="53" t="str">
        <f ca="1">IF(OFFSET(Zápis!AM$4,$B43,0)=0,"",OFFSET(Zápis!AM$4,$B43,0))</f>
        <v/>
      </c>
    </row>
    <row r="44" spans="1:43" ht="13.35" customHeight="1" x14ac:dyDescent="0.2">
      <c r="A44">
        <v>41</v>
      </c>
      <c r="B44" s="10">
        <f>VLOOKUP(A44,Zápis!AK$4:AL$253,2,0)-1</f>
        <v>108</v>
      </c>
      <c r="C44" s="96">
        <v>21</v>
      </c>
      <c r="D44" s="32">
        <f ca="1">IF(OFFSET(Zápis!A$4,$B44,0)=0,"",OFFSET(Zápis!A$4,$B44,0))</f>
        <v>109</v>
      </c>
      <c r="E44" s="33" t="str">
        <f ca="1">IF(OFFSET(Zápis!B$4,$B44,0)=0,"",OFFSET(Zápis!B$4,$B44,0))</f>
        <v>Zaškolná</v>
      </c>
      <c r="F44" s="33" t="str">
        <f ca="1">IF(OFFSET(Zápis!C$4,$B44,0)=0,"",OFFSET(Zápis!C$4,$B44,0))</f>
        <v>Hana</v>
      </c>
      <c r="G44" s="33" t="str">
        <f ca="1">IF(OFFSET(Zápis!D$4,$B44,0)=0,"",OFFSET(Zápis!D$4,$B44,0))</f>
        <v>smíšené-ž</v>
      </c>
      <c r="H44" s="33" t="str">
        <f ca="1">IF(OFFSET(Zápis!E$4,$B44,0)=0,"",OFFSET(Zápis!E$4,$B44,0))</f>
        <v>TJ Sokol Bohumín</v>
      </c>
      <c r="I44" s="38">
        <f ca="1">IF(OFFSET(Zápis!F$4,$B44,0)=0,"",OFFSET(Zápis!F$4,$B44,0))</f>
        <v>89</v>
      </c>
      <c r="J44" s="33">
        <f ca="1">IF(OFFSET(Zápis!G$4,$B44,0)=0,"",OFFSET(Zápis!G$4,$B44,0))</f>
        <v>44</v>
      </c>
      <c r="K44" s="33">
        <f ca="1">IF(OFFSET(Zápis!H$4,$B44,0)=0,"",OFFSET(Zápis!H$4,$B44,0))</f>
        <v>3</v>
      </c>
      <c r="L44" s="39">
        <f ca="1">IF(OFFSET(Zápis!I$4,$B44,0)=0,"",OFFSET(Zápis!I$4,$B44,0))</f>
        <v>133</v>
      </c>
      <c r="M44" s="33">
        <f ca="1">IF(OFFSET(Zápis!J$4,$B44,0)=0,"",OFFSET(Zápis!J$4,$B44,0))</f>
        <v>95</v>
      </c>
      <c r="N44" s="33">
        <f ca="1">IF(OFFSET(Zápis!K$4,$B44,0)=0,"",OFFSET(Zápis!K$4,$B44,0))</f>
        <v>25</v>
      </c>
      <c r="O44" s="33">
        <f ca="1">IF(OFFSET(Zápis!L$4,$B44,0)=0,"",OFFSET(Zápis!L$4,$B44,0))</f>
        <v>4</v>
      </c>
      <c r="P44" s="33">
        <f ca="1">IF(OFFSET(Zápis!M$4,$B44,0)=0,"",OFFSET(Zápis!M$4,$B44,0))</f>
        <v>120</v>
      </c>
      <c r="Q44" s="38">
        <f ca="1">IF(OFFSET(Zápis!N$4,$B44,0)=0,"",OFFSET(Zápis!N$4,$B44,0))</f>
        <v>88</v>
      </c>
      <c r="R44" s="33">
        <f ca="1">IF(OFFSET(Zápis!O$4,$B44,0)=0,"",OFFSET(Zápis!O$4,$B44,0))</f>
        <v>41</v>
      </c>
      <c r="S44" s="33">
        <f ca="1">IF(OFFSET(Zápis!P$4,$B44,0)=0,"",OFFSET(Zápis!P$4,$B44,0))</f>
        <v>2</v>
      </c>
      <c r="T44" s="39">
        <f ca="1">IF(OFFSET(Zápis!Q$4,$B44,0)=0,"",OFFSET(Zápis!Q$4,$B44,0))</f>
        <v>129</v>
      </c>
      <c r="U44" s="33">
        <f ca="1">IF(OFFSET(Zápis!R$4,$B44,0)=0,"",OFFSET(Zápis!R$4,$B44,0))</f>
        <v>86</v>
      </c>
      <c r="V44" s="33">
        <f ca="1">IF(OFFSET(Zápis!S$4,$B44,0)=0,"",OFFSET(Zápis!S$4,$B44,0))</f>
        <v>26</v>
      </c>
      <c r="W44" s="33">
        <f ca="1">IF(OFFSET(Zápis!T$4,$B44,0)=0,"",OFFSET(Zápis!T$4,$B44,0))</f>
        <v>4</v>
      </c>
      <c r="X44" s="33">
        <f ca="1">IF(OFFSET(Zápis!U$4,$B44,0)=0,"",OFFSET(Zápis!U$4,$B44,0))</f>
        <v>112</v>
      </c>
      <c r="Y44" s="33" t="str">
        <f ca="1">IF(OFFSET(Zápis!V$4,$B44,0)=0,"",OFFSET(Zápis!V$4,$B44,0))</f>
        <v/>
      </c>
      <c r="Z44" s="33" t="str">
        <f ca="1">IF(OFFSET(Zápis!W$4,$B44,0)=0,"",OFFSET(Zápis!W$4,$B44,0))</f>
        <v/>
      </c>
      <c r="AA44" s="33" t="str">
        <f ca="1">IF(OFFSET(Zápis!X$4,$B44,0)=0,"",OFFSET(Zápis!X$4,$B44,0))</f>
        <v/>
      </c>
      <c r="AB44" s="33" t="str">
        <f ca="1">IF(OFFSET(Zápis!Y$4,$B44,0)=0,"",OFFSET(Zápis!Y$4,$B44,0))</f>
        <v/>
      </c>
      <c r="AC44" s="33" t="str">
        <f ca="1">IF(OFFSET(Zápis!Z$4,$B44,0)=0,"",OFFSET(Zápis!Z$4,$B44,0))</f>
        <v/>
      </c>
      <c r="AD44" s="33" t="str">
        <f ca="1">IF(OFFSET(Zápis!AA$4,$B44,0)=0,"",OFFSET(Zápis!AA$4,$B44,0))</f>
        <v/>
      </c>
      <c r="AE44" s="33" t="str">
        <f ca="1">IF(OFFSET(Zápis!AB$4,$B44,0)=0,"",OFFSET(Zápis!AB$4,$B44,0))</f>
        <v/>
      </c>
      <c r="AF44" s="33" t="str">
        <f ca="1">IF(OFFSET(Zápis!AC$4,$B44,0)=0,"",OFFSET(Zápis!AC$4,$B44,0))</f>
        <v/>
      </c>
      <c r="AG44" s="38">
        <f ca="1">IF(OFFSET(Zápis!AD$4,$B44,0)=0,"",OFFSET(Zápis!AD$4,$B44,0))</f>
        <v>494</v>
      </c>
      <c r="AH44" s="33">
        <f ca="1">IF(OFFSET(Zápis!AE$4,$B44,0)=0,"",OFFSET(Zápis!AE$4,$B44,0))</f>
        <v>13</v>
      </c>
      <c r="AI44" s="97">
        <f ca="1">SUM(I44:I45,M44:M45,Q44:Q45,U44:U45)</f>
        <v>709</v>
      </c>
      <c r="AJ44" s="97">
        <f ca="1">SUM(J44:J45,N44:N45,R44:R45,V44:V45)</f>
        <v>316</v>
      </c>
      <c r="AK44" s="95">
        <f ca="1">SUM(AG44,AG45)</f>
        <v>1025</v>
      </c>
      <c r="AL44" s="51">
        <f ca="1">IF(OFFSET(Zápis!AF$4,$B44,0)=0,"",OFFSET(Zápis!AF$4,$B44,0))</f>
        <v>62</v>
      </c>
      <c r="AM44" s="119" t="str">
        <f ca="1">IF(OFFSET(Zápis!AM$4,$B44,0)=0,"",OFFSET(Zápis!AM$4,$B44,0))</f>
        <v/>
      </c>
      <c r="AN44">
        <f t="shared" ca="1" si="0"/>
        <v>358</v>
      </c>
      <c r="AO44">
        <f t="shared" ca="1" si="1"/>
        <v>136</v>
      </c>
      <c r="AP44">
        <f t="shared" ca="1" si="2"/>
        <v>13</v>
      </c>
      <c r="AQ44" s="52" t="str">
        <f ca="1">IF(OFFSET(Zápis!AM$4,$B44,0)=0,"",OFFSET(Zápis!AM$4,$B44,0))</f>
        <v/>
      </c>
    </row>
    <row r="45" spans="1:43" ht="13.35" customHeight="1" x14ac:dyDescent="0.2">
      <c r="A45">
        <v>42</v>
      </c>
      <c r="B45" s="10">
        <f>VLOOKUP(A45,Zápis!AK$4:AL$253,2,0)-1</f>
        <v>109</v>
      </c>
      <c r="C45" s="96"/>
      <c r="D45" s="34">
        <f ca="1">IF(OFFSET(Zápis!A$4,$B45,0)=0,"",OFFSET(Zápis!A$4,$B45,0))</f>
        <v>110</v>
      </c>
      <c r="E45" s="35" t="str">
        <f ca="1">IF(OFFSET(Zápis!B$4,$B45,0)=0,"",OFFSET(Zápis!B$4,$B45,0))</f>
        <v>Kuttler</v>
      </c>
      <c r="F45" s="35" t="str">
        <f ca="1">IF(OFFSET(Zápis!C$4,$B45,0)=0,"",OFFSET(Zápis!C$4,$B45,0))</f>
        <v>Petr</v>
      </c>
      <c r="G45" s="35" t="str">
        <f ca="1">IF(OFFSET(Zápis!D$4,$B45,0)=0,"",OFFSET(Zápis!D$4,$B45,0))</f>
        <v>smíšené-m</v>
      </c>
      <c r="H45" s="35" t="str">
        <f ca="1">IF(OFFSET(Zápis!E$4,$B45,0)=0,"",OFFSET(Zápis!E$4,$B45,0))</f>
        <v>TJ Sokol Bohumín</v>
      </c>
      <c r="I45" s="40">
        <f ca="1">IF(OFFSET(Zápis!F$4,$B45,0)=0,"",OFFSET(Zápis!F$4,$B45,0))</f>
        <v>90</v>
      </c>
      <c r="J45" s="35">
        <f ca="1">IF(OFFSET(Zápis!G$4,$B45,0)=0,"",OFFSET(Zápis!G$4,$B45,0))</f>
        <v>41</v>
      </c>
      <c r="K45" s="35">
        <f ca="1">IF(OFFSET(Zápis!H$4,$B45,0)=0,"",OFFSET(Zápis!H$4,$B45,0))</f>
        <v>1</v>
      </c>
      <c r="L45" s="41">
        <f ca="1">IF(OFFSET(Zápis!I$4,$B45,0)=0,"",OFFSET(Zápis!I$4,$B45,0))</f>
        <v>131</v>
      </c>
      <c r="M45" s="35">
        <f ca="1">IF(OFFSET(Zápis!J$4,$B45,0)=0,"",OFFSET(Zápis!J$4,$B45,0))</f>
        <v>87</v>
      </c>
      <c r="N45" s="35">
        <f ca="1">IF(OFFSET(Zápis!K$4,$B45,0)=0,"",OFFSET(Zápis!K$4,$B45,0))</f>
        <v>40</v>
      </c>
      <c r="O45" s="35">
        <f ca="1">IF(OFFSET(Zápis!L$4,$B45,0)=0,"",OFFSET(Zápis!L$4,$B45,0))</f>
        <v>1</v>
      </c>
      <c r="P45" s="35">
        <f ca="1">IF(OFFSET(Zápis!M$4,$B45,0)=0,"",OFFSET(Zápis!M$4,$B45,0))</f>
        <v>127</v>
      </c>
      <c r="Q45" s="40">
        <f ca="1">IF(OFFSET(Zápis!N$4,$B45,0)=0,"",OFFSET(Zápis!N$4,$B45,0))</f>
        <v>86</v>
      </c>
      <c r="R45" s="35">
        <f ca="1">IF(OFFSET(Zápis!O$4,$B45,0)=0,"",OFFSET(Zápis!O$4,$B45,0))</f>
        <v>47</v>
      </c>
      <c r="S45" s="35">
        <f ca="1">IF(OFFSET(Zápis!P$4,$B45,0)=0,"",OFFSET(Zápis!P$4,$B45,0))</f>
        <v>2</v>
      </c>
      <c r="T45" s="41">
        <f ca="1">IF(OFFSET(Zápis!Q$4,$B45,0)=0,"",OFFSET(Zápis!Q$4,$B45,0))</f>
        <v>133</v>
      </c>
      <c r="U45" s="35">
        <f ca="1">IF(OFFSET(Zápis!R$4,$B45,0)=0,"",OFFSET(Zápis!R$4,$B45,0))</f>
        <v>88</v>
      </c>
      <c r="V45" s="35">
        <f ca="1">IF(OFFSET(Zápis!S$4,$B45,0)=0,"",OFFSET(Zápis!S$4,$B45,0))</f>
        <v>52</v>
      </c>
      <c r="W45" s="35">
        <f ca="1">IF(OFFSET(Zápis!T$4,$B45,0)=0,"",OFFSET(Zápis!T$4,$B45,0))</f>
        <v>2</v>
      </c>
      <c r="X45" s="35">
        <f ca="1">IF(OFFSET(Zápis!U$4,$B45,0)=0,"",OFFSET(Zápis!U$4,$B45,0))</f>
        <v>140</v>
      </c>
      <c r="Y45" s="35" t="str">
        <f ca="1">IF(OFFSET(Zápis!V$4,$B45,0)=0,"",OFFSET(Zápis!V$4,$B45,0))</f>
        <v/>
      </c>
      <c r="Z45" s="35" t="str">
        <f ca="1">IF(OFFSET(Zápis!W$4,$B45,0)=0,"",OFFSET(Zápis!W$4,$B45,0))</f>
        <v/>
      </c>
      <c r="AA45" s="35" t="str">
        <f ca="1">IF(OFFSET(Zápis!X$4,$B45,0)=0,"",OFFSET(Zápis!X$4,$B45,0))</f>
        <v/>
      </c>
      <c r="AB45" s="35" t="str">
        <f ca="1">IF(OFFSET(Zápis!Y$4,$B45,0)=0,"",OFFSET(Zápis!Y$4,$B45,0))</f>
        <v/>
      </c>
      <c r="AC45" s="35" t="str">
        <f ca="1">IF(OFFSET(Zápis!Z$4,$B45,0)=0,"",OFFSET(Zápis!Z$4,$B45,0))</f>
        <v/>
      </c>
      <c r="AD45" s="35" t="str">
        <f ca="1">IF(OFFSET(Zápis!AA$4,$B45,0)=0,"",OFFSET(Zápis!AA$4,$B45,0))</f>
        <v/>
      </c>
      <c r="AE45" s="35" t="str">
        <f ca="1">IF(OFFSET(Zápis!AB$4,$B45,0)=0,"",OFFSET(Zápis!AB$4,$B45,0))</f>
        <v/>
      </c>
      <c r="AF45" s="35" t="str">
        <f ca="1">IF(OFFSET(Zápis!AC$4,$B45,0)=0,"",OFFSET(Zápis!AC$4,$B45,0))</f>
        <v/>
      </c>
      <c r="AG45" s="40">
        <f ca="1">IF(OFFSET(Zápis!AD$4,$B45,0)=0,"",OFFSET(Zápis!AD$4,$B45,0))</f>
        <v>531</v>
      </c>
      <c r="AH45" s="35">
        <f ca="1">IF(OFFSET(Zápis!AE$4,$B45,0)=0,"",OFFSET(Zápis!AE$4,$B45,0))</f>
        <v>6</v>
      </c>
      <c r="AI45" s="97"/>
      <c r="AJ45" s="97"/>
      <c r="AK45" s="95"/>
      <c r="AL45" s="51">
        <f ca="1">IF(OFFSET(Zápis!AF$4,$B45,0)=0,"",OFFSET(Zápis!AF$4,$B45,0))</f>
        <v>25</v>
      </c>
      <c r="AM45" s="120"/>
      <c r="AN45">
        <f t="shared" ca="1" si="0"/>
        <v>351</v>
      </c>
      <c r="AO45">
        <f t="shared" ca="1" si="1"/>
        <v>180</v>
      </c>
      <c r="AP45">
        <f t="shared" ca="1" si="2"/>
        <v>6</v>
      </c>
      <c r="AQ45" s="53" t="str">
        <f ca="1">IF(OFFSET(Zápis!AM$4,$B45,0)=0,"",OFFSET(Zápis!AM$4,$B45,0))</f>
        <v/>
      </c>
    </row>
    <row r="46" spans="1:43" ht="13.35" customHeight="1" x14ac:dyDescent="0.2">
      <c r="A46">
        <v>43</v>
      </c>
      <c r="B46" s="10">
        <f>VLOOKUP(A46,Zápis!AK$4:AL$253,2,0)-1</f>
        <v>32</v>
      </c>
      <c r="C46" s="96">
        <v>22</v>
      </c>
      <c r="D46" s="32">
        <f ca="1">IF(OFFSET(Zápis!A$4,$B46,0)=0,"",OFFSET(Zápis!A$4,$B46,0))</f>
        <v>33</v>
      </c>
      <c r="E46" s="33" t="str">
        <f ca="1">IF(OFFSET(Zápis!B$4,$B46,0)=0,"",OFFSET(Zápis!B$4,$B46,0))</f>
        <v>Kuzma</v>
      </c>
      <c r="F46" s="33" t="str">
        <f ca="1">IF(OFFSET(Zápis!C$4,$B46,0)=0,"",OFFSET(Zápis!C$4,$B46,0))</f>
        <v>Jozef</v>
      </c>
      <c r="G46" s="33" t="str">
        <f ca="1">IF(OFFSET(Zápis!D$4,$B46,0)=0,"",OFFSET(Zápis!D$4,$B46,0))</f>
        <v>Muži</v>
      </c>
      <c r="H46" s="33" t="str">
        <f ca="1">IF(OFFSET(Zápis!E$4,$B46,0)=0,"",OFFSET(Zápis!E$4,$B46,0))</f>
        <v>TJ Sokol Bohumín</v>
      </c>
      <c r="I46" s="38">
        <f ca="1">IF(OFFSET(Zápis!F$4,$B46,0)=0,"",OFFSET(Zápis!F$4,$B46,0))</f>
        <v>88</v>
      </c>
      <c r="J46" s="33">
        <f ca="1">IF(OFFSET(Zápis!G$4,$B46,0)=0,"",OFFSET(Zápis!G$4,$B46,0))</f>
        <v>33</v>
      </c>
      <c r="K46" s="33" t="str">
        <f ca="1">IF(OFFSET(Zápis!H$4,$B46,0)=0,"",OFFSET(Zápis!H$4,$B46,0))</f>
        <v/>
      </c>
      <c r="L46" s="39">
        <f ca="1">IF(OFFSET(Zápis!I$4,$B46,0)=0,"",OFFSET(Zápis!I$4,$B46,0))</f>
        <v>121</v>
      </c>
      <c r="M46" s="33">
        <f ca="1">IF(OFFSET(Zápis!J$4,$B46,0)=0,"",OFFSET(Zápis!J$4,$B46,0))</f>
        <v>92</v>
      </c>
      <c r="N46" s="33">
        <f ca="1">IF(OFFSET(Zápis!K$4,$B46,0)=0,"",OFFSET(Zápis!K$4,$B46,0))</f>
        <v>43</v>
      </c>
      <c r="O46" s="33" t="str">
        <f ca="1">IF(OFFSET(Zápis!L$4,$B46,0)=0,"",OFFSET(Zápis!L$4,$B46,0))</f>
        <v/>
      </c>
      <c r="P46" s="33">
        <f ca="1">IF(OFFSET(Zápis!M$4,$B46,0)=0,"",OFFSET(Zápis!M$4,$B46,0))</f>
        <v>135</v>
      </c>
      <c r="Q46" s="38">
        <f ca="1">IF(OFFSET(Zápis!N$4,$B46,0)=0,"",OFFSET(Zápis!N$4,$B46,0))</f>
        <v>83</v>
      </c>
      <c r="R46" s="33">
        <f ca="1">IF(OFFSET(Zápis!O$4,$B46,0)=0,"",OFFSET(Zápis!O$4,$B46,0))</f>
        <v>35</v>
      </c>
      <c r="S46" s="33">
        <f ca="1">IF(OFFSET(Zápis!P$4,$B46,0)=0,"",OFFSET(Zápis!P$4,$B46,0))</f>
        <v>2</v>
      </c>
      <c r="T46" s="39">
        <f ca="1">IF(OFFSET(Zápis!Q$4,$B46,0)=0,"",OFFSET(Zápis!Q$4,$B46,0))</f>
        <v>118</v>
      </c>
      <c r="U46" s="33">
        <f ca="1">IF(OFFSET(Zápis!R$4,$B46,0)=0,"",OFFSET(Zápis!R$4,$B46,0))</f>
        <v>83</v>
      </c>
      <c r="V46" s="33">
        <f ca="1">IF(OFFSET(Zápis!S$4,$B46,0)=0,"",OFFSET(Zápis!S$4,$B46,0))</f>
        <v>36</v>
      </c>
      <c r="W46" s="33" t="str">
        <f ca="1">IF(OFFSET(Zápis!T$4,$B46,0)=0,"",OFFSET(Zápis!T$4,$B46,0))</f>
        <v/>
      </c>
      <c r="X46" s="33">
        <f ca="1">IF(OFFSET(Zápis!U$4,$B46,0)=0,"",OFFSET(Zápis!U$4,$B46,0))</f>
        <v>119</v>
      </c>
      <c r="Y46" s="33" t="str">
        <f ca="1">IF(OFFSET(Zápis!V$4,$B46,0)=0,"",OFFSET(Zápis!V$4,$B46,0))</f>
        <v/>
      </c>
      <c r="Z46" s="33" t="str">
        <f ca="1">IF(OFFSET(Zápis!W$4,$B46,0)=0,"",OFFSET(Zápis!W$4,$B46,0))</f>
        <v/>
      </c>
      <c r="AA46" s="33" t="str">
        <f ca="1">IF(OFFSET(Zápis!X$4,$B46,0)=0,"",OFFSET(Zápis!X$4,$B46,0))</f>
        <v/>
      </c>
      <c r="AB46" s="33" t="str">
        <f ca="1">IF(OFFSET(Zápis!Y$4,$B46,0)=0,"",OFFSET(Zápis!Y$4,$B46,0))</f>
        <v/>
      </c>
      <c r="AC46" s="33" t="str">
        <f ca="1">IF(OFFSET(Zápis!Z$4,$B46,0)=0,"",OFFSET(Zápis!Z$4,$B46,0))</f>
        <v/>
      </c>
      <c r="AD46" s="33" t="str">
        <f ca="1">IF(OFFSET(Zápis!AA$4,$B46,0)=0,"",OFFSET(Zápis!AA$4,$B46,0))</f>
        <v/>
      </c>
      <c r="AE46" s="33" t="str">
        <f ca="1">IF(OFFSET(Zápis!AB$4,$B46,0)=0,"",OFFSET(Zápis!AB$4,$B46,0))</f>
        <v/>
      </c>
      <c r="AF46" s="33" t="str">
        <f ca="1">IF(OFFSET(Zápis!AC$4,$B46,0)=0,"",OFFSET(Zápis!AC$4,$B46,0))</f>
        <v/>
      </c>
      <c r="AG46" s="38">
        <f ca="1">IF(OFFSET(Zápis!AD$4,$B46,0)=0,"",OFFSET(Zápis!AD$4,$B46,0))</f>
        <v>493</v>
      </c>
      <c r="AH46" s="33">
        <f ca="1">IF(OFFSET(Zápis!AE$4,$B46,0)=0,"",OFFSET(Zápis!AE$4,$B46,0))</f>
        <v>2</v>
      </c>
      <c r="AI46" s="97">
        <f ca="1">SUM(I46:I47,M46:M47,Q46:Q47,U46:U47)</f>
        <v>700</v>
      </c>
      <c r="AJ46" s="97">
        <f ca="1">SUM(J46:J47,N46:N47,R46:R47,V46:V47)</f>
        <v>323</v>
      </c>
      <c r="AK46" s="95">
        <f ca="1">SUM(AG46,AG47)</f>
        <v>1023</v>
      </c>
      <c r="AL46" s="51">
        <f ca="1">IF(OFFSET(Zápis!AF$4,$B46,0)=0,"",OFFSET(Zápis!AF$4,$B46,0))</f>
        <v>63</v>
      </c>
      <c r="AM46" s="119" t="str">
        <f ca="1">IF(OFFSET(Zápis!AM$4,$B46,0)=0,"",OFFSET(Zápis!AM$4,$B46,0))</f>
        <v/>
      </c>
      <c r="AN46">
        <f t="shared" ca="1" si="0"/>
        <v>346</v>
      </c>
      <c r="AO46">
        <f t="shared" ca="1" si="1"/>
        <v>147</v>
      </c>
      <c r="AP46">
        <f t="shared" ca="1" si="2"/>
        <v>2</v>
      </c>
      <c r="AQ46" s="52" t="str">
        <f ca="1">IF(OFFSET(Zápis!AM$4,$B46,0)=0,"",OFFSET(Zápis!AM$4,$B46,0))</f>
        <v/>
      </c>
    </row>
    <row r="47" spans="1:43" ht="13.35" customHeight="1" x14ac:dyDescent="0.2">
      <c r="A47">
        <v>44</v>
      </c>
      <c r="B47" s="10">
        <f>VLOOKUP(A47,Zápis!AK$4:AL$253,2,0)-1</f>
        <v>33</v>
      </c>
      <c r="C47" s="96"/>
      <c r="D47" s="34">
        <f ca="1">IF(OFFSET(Zápis!A$4,$B47,0)=0,"",OFFSET(Zápis!A$4,$B47,0))</f>
        <v>34</v>
      </c>
      <c r="E47" s="35" t="str">
        <f ca="1">IF(OFFSET(Zápis!B$4,$B47,0)=0,"",OFFSET(Zápis!B$4,$B47,0))</f>
        <v>Kohutek</v>
      </c>
      <c r="F47" s="35" t="str">
        <f ca="1">IF(OFFSET(Zápis!C$4,$B47,0)=0,"",OFFSET(Zápis!C$4,$B47,0))</f>
        <v>Aleš</v>
      </c>
      <c r="G47" s="35" t="str">
        <f ca="1">IF(OFFSET(Zápis!D$4,$B47,0)=0,"",OFFSET(Zápis!D$4,$B47,0))</f>
        <v>Muži</v>
      </c>
      <c r="H47" s="35" t="str">
        <f ca="1">IF(OFFSET(Zápis!E$4,$B47,0)=0,"",OFFSET(Zápis!E$4,$B47,0))</f>
        <v>TJ Sokol Bohumín</v>
      </c>
      <c r="I47" s="40">
        <f ca="1">IF(OFFSET(Zápis!F$4,$B47,0)=0,"",OFFSET(Zápis!F$4,$B47,0))</f>
        <v>80</v>
      </c>
      <c r="J47" s="35">
        <f ca="1">IF(OFFSET(Zápis!G$4,$B47,0)=0,"",OFFSET(Zápis!G$4,$B47,0))</f>
        <v>44</v>
      </c>
      <c r="K47" s="35">
        <f ca="1">IF(OFFSET(Zápis!H$4,$B47,0)=0,"",OFFSET(Zápis!H$4,$B47,0))</f>
        <v>2</v>
      </c>
      <c r="L47" s="41">
        <f ca="1">IF(OFFSET(Zápis!I$4,$B47,0)=0,"",OFFSET(Zápis!I$4,$B47,0))</f>
        <v>124</v>
      </c>
      <c r="M47" s="35">
        <f ca="1">IF(OFFSET(Zápis!J$4,$B47,0)=0,"",OFFSET(Zápis!J$4,$B47,0))</f>
        <v>93</v>
      </c>
      <c r="N47" s="35">
        <f ca="1">IF(OFFSET(Zápis!K$4,$B47,0)=0,"",OFFSET(Zápis!K$4,$B47,0))</f>
        <v>44</v>
      </c>
      <c r="O47" s="35">
        <f ca="1">IF(OFFSET(Zápis!L$4,$B47,0)=0,"",OFFSET(Zápis!L$4,$B47,0))</f>
        <v>2</v>
      </c>
      <c r="P47" s="35">
        <f ca="1">IF(OFFSET(Zápis!M$4,$B47,0)=0,"",OFFSET(Zápis!M$4,$B47,0))</f>
        <v>137</v>
      </c>
      <c r="Q47" s="40">
        <f ca="1">IF(OFFSET(Zápis!N$4,$B47,0)=0,"",OFFSET(Zápis!N$4,$B47,0))</f>
        <v>96</v>
      </c>
      <c r="R47" s="35">
        <f ca="1">IF(OFFSET(Zápis!O$4,$B47,0)=0,"",OFFSET(Zápis!O$4,$B47,0))</f>
        <v>52</v>
      </c>
      <c r="S47" s="35" t="str">
        <f ca="1">IF(OFFSET(Zápis!P$4,$B47,0)=0,"",OFFSET(Zápis!P$4,$B47,0))</f>
        <v/>
      </c>
      <c r="T47" s="41">
        <f ca="1">IF(OFFSET(Zápis!Q$4,$B47,0)=0,"",OFFSET(Zápis!Q$4,$B47,0))</f>
        <v>148</v>
      </c>
      <c r="U47" s="35">
        <f ca="1">IF(OFFSET(Zápis!R$4,$B47,0)=0,"",OFFSET(Zápis!R$4,$B47,0))</f>
        <v>85</v>
      </c>
      <c r="V47" s="35">
        <f ca="1">IF(OFFSET(Zápis!S$4,$B47,0)=0,"",OFFSET(Zápis!S$4,$B47,0))</f>
        <v>36</v>
      </c>
      <c r="W47" s="35">
        <f ca="1">IF(OFFSET(Zápis!T$4,$B47,0)=0,"",OFFSET(Zápis!T$4,$B47,0))</f>
        <v>3</v>
      </c>
      <c r="X47" s="35">
        <f ca="1">IF(OFFSET(Zápis!U$4,$B47,0)=0,"",OFFSET(Zápis!U$4,$B47,0))</f>
        <v>121</v>
      </c>
      <c r="Y47" s="35" t="str">
        <f ca="1">IF(OFFSET(Zápis!V$4,$B47,0)=0,"",OFFSET(Zápis!V$4,$B47,0))</f>
        <v/>
      </c>
      <c r="Z47" s="35" t="str">
        <f ca="1">IF(OFFSET(Zápis!W$4,$B47,0)=0,"",OFFSET(Zápis!W$4,$B47,0))</f>
        <v/>
      </c>
      <c r="AA47" s="35" t="str">
        <f ca="1">IF(OFFSET(Zápis!X$4,$B47,0)=0,"",OFFSET(Zápis!X$4,$B47,0))</f>
        <v/>
      </c>
      <c r="AB47" s="35" t="str">
        <f ca="1">IF(OFFSET(Zápis!Y$4,$B47,0)=0,"",OFFSET(Zápis!Y$4,$B47,0))</f>
        <v/>
      </c>
      <c r="AC47" s="35" t="str">
        <f ca="1">IF(OFFSET(Zápis!Z$4,$B47,0)=0,"",OFFSET(Zápis!Z$4,$B47,0))</f>
        <v/>
      </c>
      <c r="AD47" s="35" t="str">
        <f ca="1">IF(OFFSET(Zápis!AA$4,$B47,0)=0,"",OFFSET(Zápis!AA$4,$B47,0))</f>
        <v/>
      </c>
      <c r="AE47" s="35" t="str">
        <f ca="1">IF(OFFSET(Zápis!AB$4,$B47,0)=0,"",OFFSET(Zápis!AB$4,$B47,0))</f>
        <v/>
      </c>
      <c r="AF47" s="35" t="str">
        <f ca="1">IF(OFFSET(Zápis!AC$4,$B47,0)=0,"",OFFSET(Zápis!AC$4,$B47,0))</f>
        <v/>
      </c>
      <c r="AG47" s="40">
        <f ca="1">IF(OFFSET(Zápis!AD$4,$B47,0)=0,"",OFFSET(Zápis!AD$4,$B47,0))</f>
        <v>530</v>
      </c>
      <c r="AH47" s="35">
        <f ca="1">IF(OFFSET(Zápis!AE$4,$B47,0)=0,"",OFFSET(Zápis!AE$4,$B47,0))</f>
        <v>7</v>
      </c>
      <c r="AI47" s="97"/>
      <c r="AJ47" s="97"/>
      <c r="AK47" s="95"/>
      <c r="AL47" s="51">
        <f ca="1">IF(OFFSET(Zápis!AF$4,$B47,0)=0,"",OFFSET(Zápis!AF$4,$B47,0))</f>
        <v>27</v>
      </c>
      <c r="AM47" s="120"/>
      <c r="AN47">
        <f t="shared" ca="1" si="0"/>
        <v>354</v>
      </c>
      <c r="AO47">
        <f t="shared" ca="1" si="1"/>
        <v>176</v>
      </c>
      <c r="AP47">
        <f t="shared" ca="1" si="2"/>
        <v>7</v>
      </c>
      <c r="AQ47" s="53" t="str">
        <f ca="1">IF(OFFSET(Zápis!AM$4,$B47,0)=0,"",OFFSET(Zápis!AM$4,$B47,0))</f>
        <v/>
      </c>
    </row>
    <row r="48" spans="1:43" ht="13.35" customHeight="1" x14ac:dyDescent="0.2">
      <c r="A48">
        <v>45</v>
      </c>
      <c r="B48" s="10">
        <f>VLOOKUP(A48,Zápis!AK$4:AL$253,2,0)-1</f>
        <v>64</v>
      </c>
      <c r="C48" s="96">
        <v>23</v>
      </c>
      <c r="D48" s="32">
        <f ca="1">IF(OFFSET(Zápis!A$4,$B48,0)=0,"",OFFSET(Zápis!A$4,$B48,0))</f>
        <v>65</v>
      </c>
      <c r="E48" s="33" t="str">
        <f ca="1">IF(OFFSET(Zápis!B$4,$B48,0)=0,"",OFFSET(Zápis!B$4,$B48,0))</f>
        <v>Sliwková</v>
      </c>
      <c r="F48" s="33" t="str">
        <f ca="1">IF(OFFSET(Zápis!C$4,$B48,0)=0,"",OFFSET(Zápis!C$4,$B48,0))</f>
        <v>Janka</v>
      </c>
      <c r="G48" s="33" t="str">
        <f ca="1">IF(OFFSET(Zápis!D$4,$B48,0)=0,"",OFFSET(Zápis!D$4,$B48,0))</f>
        <v>smíšené-ž</v>
      </c>
      <c r="H48" s="33" t="str">
        <f ca="1">IF(OFFSET(Zápis!E$4,$B48,0)=0,"",OFFSET(Zápis!E$4,$B48,0))</f>
        <v>TJ Sokol Bohumín</v>
      </c>
      <c r="I48" s="38">
        <f ca="1">IF(OFFSET(Zápis!F$4,$B48,0)=0,"",OFFSET(Zápis!F$4,$B48,0))</f>
        <v>92</v>
      </c>
      <c r="J48" s="33">
        <f ca="1">IF(OFFSET(Zápis!G$4,$B48,0)=0,"",OFFSET(Zápis!G$4,$B48,0))</f>
        <v>62</v>
      </c>
      <c r="K48" s="33">
        <f ca="1">IF(OFFSET(Zápis!H$4,$B48,0)=0,"",OFFSET(Zápis!H$4,$B48,0))</f>
        <v>1</v>
      </c>
      <c r="L48" s="39">
        <f ca="1">IF(OFFSET(Zápis!I$4,$B48,0)=0,"",OFFSET(Zápis!I$4,$B48,0))</f>
        <v>154</v>
      </c>
      <c r="M48" s="33">
        <f ca="1">IF(OFFSET(Zápis!J$4,$B48,0)=0,"",OFFSET(Zápis!J$4,$B48,0))</f>
        <v>85</v>
      </c>
      <c r="N48" s="33">
        <f ca="1">IF(OFFSET(Zápis!K$4,$B48,0)=0,"",OFFSET(Zápis!K$4,$B48,0))</f>
        <v>39</v>
      </c>
      <c r="O48" s="33">
        <f ca="1">IF(OFFSET(Zápis!L$4,$B48,0)=0,"",OFFSET(Zápis!L$4,$B48,0))</f>
        <v>3</v>
      </c>
      <c r="P48" s="33">
        <f ca="1">IF(OFFSET(Zápis!M$4,$B48,0)=0,"",OFFSET(Zápis!M$4,$B48,0))</f>
        <v>124</v>
      </c>
      <c r="Q48" s="38">
        <f ca="1">IF(OFFSET(Zápis!N$4,$B48,0)=0,"",OFFSET(Zápis!N$4,$B48,0))</f>
        <v>90</v>
      </c>
      <c r="R48" s="33">
        <f ca="1">IF(OFFSET(Zápis!O$4,$B48,0)=0,"",OFFSET(Zápis!O$4,$B48,0))</f>
        <v>27</v>
      </c>
      <c r="S48" s="33">
        <f ca="1">IF(OFFSET(Zápis!P$4,$B48,0)=0,"",OFFSET(Zápis!P$4,$B48,0))</f>
        <v>6</v>
      </c>
      <c r="T48" s="39">
        <f ca="1">IF(OFFSET(Zápis!Q$4,$B48,0)=0,"",OFFSET(Zápis!Q$4,$B48,0))</f>
        <v>117</v>
      </c>
      <c r="U48" s="33">
        <f ca="1">IF(OFFSET(Zápis!R$4,$B48,0)=0,"",OFFSET(Zápis!R$4,$B48,0))</f>
        <v>91</v>
      </c>
      <c r="V48" s="33">
        <f ca="1">IF(OFFSET(Zápis!S$4,$B48,0)=0,"",OFFSET(Zápis!S$4,$B48,0))</f>
        <v>36</v>
      </c>
      <c r="W48" s="33">
        <f ca="1">IF(OFFSET(Zápis!T$4,$B48,0)=0,"",OFFSET(Zápis!T$4,$B48,0))</f>
        <v>2</v>
      </c>
      <c r="X48" s="33">
        <f ca="1">IF(OFFSET(Zápis!U$4,$B48,0)=0,"",OFFSET(Zápis!U$4,$B48,0))</f>
        <v>127</v>
      </c>
      <c r="Y48" s="33" t="str">
        <f ca="1">IF(OFFSET(Zápis!V$4,$B48,0)=0,"",OFFSET(Zápis!V$4,$B48,0))</f>
        <v/>
      </c>
      <c r="Z48" s="33" t="str">
        <f ca="1">IF(OFFSET(Zápis!W$4,$B48,0)=0,"",OFFSET(Zápis!W$4,$B48,0))</f>
        <v/>
      </c>
      <c r="AA48" s="33" t="str">
        <f ca="1">IF(OFFSET(Zápis!X$4,$B48,0)=0,"",OFFSET(Zápis!X$4,$B48,0))</f>
        <v/>
      </c>
      <c r="AB48" s="33" t="str">
        <f ca="1">IF(OFFSET(Zápis!Y$4,$B48,0)=0,"",OFFSET(Zápis!Y$4,$B48,0))</f>
        <v/>
      </c>
      <c r="AC48" s="33" t="str">
        <f ca="1">IF(OFFSET(Zápis!Z$4,$B48,0)=0,"",OFFSET(Zápis!Z$4,$B48,0))</f>
        <v/>
      </c>
      <c r="AD48" s="33" t="str">
        <f ca="1">IF(OFFSET(Zápis!AA$4,$B48,0)=0,"",OFFSET(Zápis!AA$4,$B48,0))</f>
        <v/>
      </c>
      <c r="AE48" s="33" t="str">
        <f ca="1">IF(OFFSET(Zápis!AB$4,$B48,0)=0,"",OFFSET(Zápis!AB$4,$B48,0))</f>
        <v/>
      </c>
      <c r="AF48" s="33" t="str">
        <f ca="1">IF(OFFSET(Zápis!AC$4,$B48,0)=0,"",OFFSET(Zápis!AC$4,$B48,0))</f>
        <v/>
      </c>
      <c r="AG48" s="38">
        <f ca="1">IF(OFFSET(Zápis!AD$4,$B48,0)=0,"",OFFSET(Zápis!AD$4,$B48,0))</f>
        <v>522</v>
      </c>
      <c r="AH48" s="33">
        <f ca="1">IF(OFFSET(Zápis!AE$4,$B48,0)=0,"",OFFSET(Zápis!AE$4,$B48,0))</f>
        <v>12</v>
      </c>
      <c r="AI48" s="97">
        <f ca="1">SUM(I48:I49,M48:M49,Q48:Q49,U48:U49)</f>
        <v>703</v>
      </c>
      <c r="AJ48" s="97">
        <f ca="1">SUM(J48:J49,N48:N49,R48:R49,V48:V49)</f>
        <v>319</v>
      </c>
      <c r="AK48" s="95">
        <f ca="1">SUM(AG48,AG49)</f>
        <v>1022</v>
      </c>
      <c r="AL48" s="51">
        <f ca="1">IF(OFFSET(Zápis!AF$4,$B48,0)=0,"",OFFSET(Zápis!AF$4,$B48,0))</f>
        <v>37</v>
      </c>
      <c r="AM48" s="119" t="str">
        <f ca="1">IF(OFFSET(Zápis!AM$4,$B48,0)=0,"",OFFSET(Zápis!AM$4,$B48,0))</f>
        <v/>
      </c>
      <c r="AN48">
        <f t="shared" ca="1" si="0"/>
        <v>358</v>
      </c>
      <c r="AO48">
        <f t="shared" ca="1" si="1"/>
        <v>164</v>
      </c>
      <c r="AP48">
        <f t="shared" ca="1" si="2"/>
        <v>12</v>
      </c>
      <c r="AQ48" s="52" t="str">
        <f ca="1">IF(OFFSET(Zápis!AM$4,$B48,0)=0,"",OFFSET(Zápis!AM$4,$B48,0))</f>
        <v/>
      </c>
    </row>
    <row r="49" spans="1:44" ht="13.35" customHeight="1" x14ac:dyDescent="0.2">
      <c r="A49">
        <v>46</v>
      </c>
      <c r="B49" s="10">
        <f>VLOOKUP(A49,Zápis!AK$4:AL$253,2,0)-1</f>
        <v>65</v>
      </c>
      <c r="C49" s="96"/>
      <c r="D49" s="34">
        <f ca="1">IF(OFFSET(Zápis!A$4,$B49,0)=0,"",OFFSET(Zápis!A$4,$B49,0))</f>
        <v>66</v>
      </c>
      <c r="E49" s="35" t="str">
        <f ca="1">IF(OFFSET(Zápis!B$4,$B49,0)=0,"",OFFSET(Zápis!B$4,$B49,0))</f>
        <v>Štafa</v>
      </c>
      <c r="F49" s="35" t="str">
        <f ca="1">IF(OFFSET(Zápis!C$4,$B49,0)=0,"",OFFSET(Zápis!C$4,$B49,0))</f>
        <v>Ladislav</v>
      </c>
      <c r="G49" s="35" t="str">
        <f ca="1">IF(OFFSET(Zápis!D$4,$B49,0)=0,"",OFFSET(Zápis!D$4,$B49,0))</f>
        <v>smíšené-m</v>
      </c>
      <c r="H49" s="35" t="str">
        <f ca="1">IF(OFFSET(Zápis!E$4,$B49,0)=0,"",OFFSET(Zápis!E$4,$B49,0))</f>
        <v>TJ Sokol Bohumín</v>
      </c>
      <c r="I49" s="40">
        <f ca="1">IF(OFFSET(Zápis!F$4,$B49,0)=0,"",OFFSET(Zápis!F$4,$B49,0))</f>
        <v>89</v>
      </c>
      <c r="J49" s="35">
        <f ca="1">IF(OFFSET(Zápis!G$4,$B49,0)=0,"",OFFSET(Zápis!G$4,$B49,0))</f>
        <v>43</v>
      </c>
      <c r="K49" s="35">
        <f ca="1">IF(OFFSET(Zápis!H$4,$B49,0)=0,"",OFFSET(Zápis!H$4,$B49,0))</f>
        <v>1</v>
      </c>
      <c r="L49" s="41">
        <f ca="1">IF(OFFSET(Zápis!I$4,$B49,0)=0,"",OFFSET(Zápis!I$4,$B49,0))</f>
        <v>132</v>
      </c>
      <c r="M49" s="35">
        <f ca="1">IF(OFFSET(Zápis!J$4,$B49,0)=0,"",OFFSET(Zápis!J$4,$B49,0))</f>
        <v>81</v>
      </c>
      <c r="N49" s="35">
        <f ca="1">IF(OFFSET(Zápis!K$4,$B49,0)=0,"",OFFSET(Zápis!K$4,$B49,0))</f>
        <v>33</v>
      </c>
      <c r="O49" s="35">
        <f ca="1">IF(OFFSET(Zápis!L$4,$B49,0)=0,"",OFFSET(Zápis!L$4,$B49,0))</f>
        <v>4</v>
      </c>
      <c r="P49" s="35">
        <f ca="1">IF(OFFSET(Zápis!M$4,$B49,0)=0,"",OFFSET(Zápis!M$4,$B49,0))</f>
        <v>114</v>
      </c>
      <c r="Q49" s="40">
        <f ca="1">IF(OFFSET(Zápis!N$4,$B49,0)=0,"",OFFSET(Zápis!N$4,$B49,0))</f>
        <v>80</v>
      </c>
      <c r="R49" s="35">
        <f ca="1">IF(OFFSET(Zápis!O$4,$B49,0)=0,"",OFFSET(Zápis!O$4,$B49,0))</f>
        <v>35</v>
      </c>
      <c r="S49" s="35">
        <f ca="1">IF(OFFSET(Zápis!P$4,$B49,0)=0,"",OFFSET(Zápis!P$4,$B49,0))</f>
        <v>5</v>
      </c>
      <c r="T49" s="41">
        <f ca="1">IF(OFFSET(Zápis!Q$4,$B49,0)=0,"",OFFSET(Zápis!Q$4,$B49,0))</f>
        <v>115</v>
      </c>
      <c r="U49" s="35">
        <f ca="1">IF(OFFSET(Zápis!R$4,$B49,0)=0,"",OFFSET(Zápis!R$4,$B49,0))</f>
        <v>95</v>
      </c>
      <c r="V49" s="35">
        <f ca="1">IF(OFFSET(Zápis!S$4,$B49,0)=0,"",OFFSET(Zápis!S$4,$B49,0))</f>
        <v>44</v>
      </c>
      <c r="W49" s="35">
        <f ca="1">IF(OFFSET(Zápis!T$4,$B49,0)=0,"",OFFSET(Zápis!T$4,$B49,0))</f>
        <v>2</v>
      </c>
      <c r="X49" s="35">
        <f ca="1">IF(OFFSET(Zápis!U$4,$B49,0)=0,"",OFFSET(Zápis!U$4,$B49,0))</f>
        <v>139</v>
      </c>
      <c r="Y49" s="35" t="str">
        <f ca="1">IF(OFFSET(Zápis!V$4,$B49,0)=0,"",OFFSET(Zápis!V$4,$B49,0))</f>
        <v/>
      </c>
      <c r="Z49" s="35" t="str">
        <f ca="1">IF(OFFSET(Zápis!W$4,$B49,0)=0,"",OFFSET(Zápis!W$4,$B49,0))</f>
        <v/>
      </c>
      <c r="AA49" s="35" t="str">
        <f ca="1">IF(OFFSET(Zápis!X$4,$B49,0)=0,"",OFFSET(Zápis!X$4,$B49,0))</f>
        <v/>
      </c>
      <c r="AB49" s="35" t="str">
        <f ca="1">IF(OFFSET(Zápis!Y$4,$B49,0)=0,"",OFFSET(Zápis!Y$4,$B49,0))</f>
        <v/>
      </c>
      <c r="AC49" s="35" t="str">
        <f ca="1">IF(OFFSET(Zápis!Z$4,$B49,0)=0,"",OFFSET(Zápis!Z$4,$B49,0))</f>
        <v/>
      </c>
      <c r="AD49" s="35" t="str">
        <f ca="1">IF(OFFSET(Zápis!AA$4,$B49,0)=0,"",OFFSET(Zápis!AA$4,$B49,0))</f>
        <v/>
      </c>
      <c r="AE49" s="35" t="str">
        <f ca="1">IF(OFFSET(Zápis!AB$4,$B49,0)=0,"",OFFSET(Zápis!AB$4,$B49,0))</f>
        <v/>
      </c>
      <c r="AF49" s="35" t="str">
        <f ca="1">IF(OFFSET(Zápis!AC$4,$B49,0)=0,"",OFFSET(Zápis!AC$4,$B49,0))</f>
        <v/>
      </c>
      <c r="AG49" s="40">
        <f ca="1">IF(OFFSET(Zápis!AD$4,$B49,0)=0,"",OFFSET(Zápis!AD$4,$B49,0))</f>
        <v>500</v>
      </c>
      <c r="AH49" s="35">
        <f ca="1">IF(OFFSET(Zápis!AE$4,$B49,0)=0,"",OFFSET(Zápis!AE$4,$B49,0))</f>
        <v>12</v>
      </c>
      <c r="AI49" s="97"/>
      <c r="AJ49" s="97"/>
      <c r="AK49" s="95"/>
      <c r="AL49" s="51">
        <f ca="1">IF(OFFSET(Zápis!AF$4,$B49,0)=0,"",OFFSET(Zápis!AF$4,$B49,0))</f>
        <v>55</v>
      </c>
      <c r="AM49" s="120"/>
      <c r="AN49">
        <f t="shared" ca="1" si="0"/>
        <v>345</v>
      </c>
      <c r="AO49">
        <f t="shared" ca="1" si="1"/>
        <v>155</v>
      </c>
      <c r="AP49">
        <f t="shared" ca="1" si="2"/>
        <v>12</v>
      </c>
      <c r="AQ49" s="53" t="str">
        <f ca="1">IF(OFFSET(Zápis!AM$4,$B49,0)=0,"",OFFSET(Zápis!AM$4,$B49,0))</f>
        <v/>
      </c>
    </row>
    <row r="50" spans="1:44" ht="13.35" customHeight="1" x14ac:dyDescent="0.2">
      <c r="A50">
        <v>47</v>
      </c>
      <c r="B50" s="10">
        <f>VLOOKUP(A50,Zápis!AK$4:AL$253,2,0)-1</f>
        <v>58</v>
      </c>
      <c r="C50" s="96">
        <v>24</v>
      </c>
      <c r="D50" s="32">
        <f ca="1">IF(OFFSET(Zápis!A$4,$B50,0)=0,"",OFFSET(Zápis!A$4,$B50,0))</f>
        <v>59</v>
      </c>
      <c r="E50" s="33" t="str">
        <f ca="1">IF(OFFSET(Zápis!B$4,$B50,0)=0,"",OFFSET(Zápis!B$4,$B50,0))</f>
        <v>Péli</v>
      </c>
      <c r="F50" s="33" t="str">
        <f ca="1">IF(OFFSET(Zápis!C$4,$B50,0)=0,"",OFFSET(Zápis!C$4,$B50,0))</f>
        <v>Lada</v>
      </c>
      <c r="G50" s="33" t="str">
        <f ca="1">IF(OFFSET(Zápis!D$4,$B50,0)=0,"",OFFSET(Zápis!D$4,$B50,0))</f>
        <v>Ženy</v>
      </c>
      <c r="H50" s="33" t="str">
        <f ca="1">IF(OFFSET(Zápis!E$4,$B50,0)=0,"",OFFSET(Zápis!E$4,$B50,0))</f>
        <v>TJ Sokol Bohumín</v>
      </c>
      <c r="I50" s="38">
        <f ca="1">IF(OFFSET(Zápis!F$4,$B50,0)=0,"",OFFSET(Zápis!F$4,$B50,0))</f>
        <v>93</v>
      </c>
      <c r="J50" s="33">
        <f ca="1">IF(OFFSET(Zápis!G$4,$B50,0)=0,"",OFFSET(Zápis!G$4,$B50,0))</f>
        <v>43</v>
      </c>
      <c r="K50" s="33" t="str">
        <f ca="1">IF(OFFSET(Zápis!H$4,$B50,0)=0,"",OFFSET(Zápis!H$4,$B50,0))</f>
        <v/>
      </c>
      <c r="L50" s="39">
        <f ca="1">IF(OFFSET(Zápis!I$4,$B50,0)=0,"",OFFSET(Zápis!I$4,$B50,0))</f>
        <v>136</v>
      </c>
      <c r="M50" s="33">
        <f ca="1">IF(OFFSET(Zápis!J$4,$B50,0)=0,"",OFFSET(Zápis!J$4,$B50,0))</f>
        <v>90</v>
      </c>
      <c r="N50" s="33">
        <f ca="1">IF(OFFSET(Zápis!K$4,$B50,0)=0,"",OFFSET(Zápis!K$4,$B50,0))</f>
        <v>42</v>
      </c>
      <c r="O50" s="33">
        <f ca="1">IF(OFFSET(Zápis!L$4,$B50,0)=0,"",OFFSET(Zápis!L$4,$B50,0))</f>
        <v>1</v>
      </c>
      <c r="P50" s="33">
        <f ca="1">IF(OFFSET(Zápis!M$4,$B50,0)=0,"",OFFSET(Zápis!M$4,$B50,0))</f>
        <v>132</v>
      </c>
      <c r="Q50" s="38">
        <f ca="1">IF(OFFSET(Zápis!N$4,$B50,0)=0,"",OFFSET(Zápis!N$4,$B50,0))</f>
        <v>83</v>
      </c>
      <c r="R50" s="33">
        <f ca="1">IF(OFFSET(Zápis!O$4,$B50,0)=0,"",OFFSET(Zápis!O$4,$B50,0))</f>
        <v>43</v>
      </c>
      <c r="S50" s="33">
        <f ca="1">IF(OFFSET(Zápis!P$4,$B50,0)=0,"",OFFSET(Zápis!P$4,$B50,0))</f>
        <v>2</v>
      </c>
      <c r="T50" s="39">
        <f ca="1">IF(OFFSET(Zápis!Q$4,$B50,0)=0,"",OFFSET(Zápis!Q$4,$B50,0))</f>
        <v>126</v>
      </c>
      <c r="U50" s="33">
        <f ca="1">IF(OFFSET(Zápis!R$4,$B50,0)=0,"",OFFSET(Zápis!R$4,$B50,0))</f>
        <v>87</v>
      </c>
      <c r="V50" s="33">
        <f ca="1">IF(OFFSET(Zápis!S$4,$B50,0)=0,"",OFFSET(Zápis!S$4,$B50,0))</f>
        <v>51</v>
      </c>
      <c r="W50" s="33">
        <f ca="1">IF(OFFSET(Zápis!T$4,$B50,0)=0,"",OFFSET(Zápis!T$4,$B50,0))</f>
        <v>1</v>
      </c>
      <c r="X50" s="33">
        <f ca="1">IF(OFFSET(Zápis!U$4,$B50,0)=0,"",OFFSET(Zápis!U$4,$B50,0))</f>
        <v>138</v>
      </c>
      <c r="Y50" s="33" t="str">
        <f ca="1">IF(OFFSET(Zápis!V$4,$B50,0)=0,"",OFFSET(Zápis!V$4,$B50,0))</f>
        <v/>
      </c>
      <c r="Z50" s="33" t="str">
        <f ca="1">IF(OFFSET(Zápis!W$4,$B50,0)=0,"",OFFSET(Zápis!W$4,$B50,0))</f>
        <v/>
      </c>
      <c r="AA50" s="33" t="str">
        <f ca="1">IF(OFFSET(Zápis!X$4,$B50,0)=0,"",OFFSET(Zápis!X$4,$B50,0))</f>
        <v/>
      </c>
      <c r="AB50" s="33" t="str">
        <f ca="1">IF(OFFSET(Zápis!Y$4,$B50,0)=0,"",OFFSET(Zápis!Y$4,$B50,0))</f>
        <v/>
      </c>
      <c r="AC50" s="33" t="str">
        <f ca="1">IF(OFFSET(Zápis!Z$4,$B50,0)=0,"",OFFSET(Zápis!Z$4,$B50,0))</f>
        <v/>
      </c>
      <c r="AD50" s="33" t="str">
        <f ca="1">IF(OFFSET(Zápis!AA$4,$B50,0)=0,"",OFFSET(Zápis!AA$4,$B50,0))</f>
        <v/>
      </c>
      <c r="AE50" s="33" t="str">
        <f ca="1">IF(OFFSET(Zápis!AB$4,$B50,0)=0,"",OFFSET(Zápis!AB$4,$B50,0))</f>
        <v/>
      </c>
      <c r="AF50" s="33" t="str">
        <f ca="1">IF(OFFSET(Zápis!AC$4,$B50,0)=0,"",OFFSET(Zápis!AC$4,$B50,0))</f>
        <v/>
      </c>
      <c r="AG50" s="38">
        <f ca="1">IF(OFFSET(Zápis!AD$4,$B50,0)=0,"",OFFSET(Zápis!AD$4,$B50,0))</f>
        <v>532</v>
      </c>
      <c r="AH50" s="33">
        <f ca="1">IF(OFFSET(Zápis!AE$4,$B50,0)=0,"",OFFSET(Zápis!AE$4,$B50,0))</f>
        <v>4</v>
      </c>
      <c r="AI50" s="97">
        <f ca="1">SUM(I50:I51,M50:M51,Q50:Q51,U50:U51)</f>
        <v>690</v>
      </c>
      <c r="AJ50" s="97">
        <f ca="1">SUM(J50:J51,N50:N51,R50:R51,V50:V51)</f>
        <v>327</v>
      </c>
      <c r="AK50" s="95">
        <f ca="1">SUM(AG50,AG51)</f>
        <v>1017</v>
      </c>
      <c r="AL50" s="51">
        <f ca="1">IF(OFFSET(Zápis!AF$4,$B50,0)=0,"",OFFSET(Zápis!AF$4,$B50,0))</f>
        <v>23</v>
      </c>
      <c r="AM50" s="119" t="str">
        <f ca="1">IF(OFFSET(Zápis!AM$4,$B50,0)=0,"",OFFSET(Zápis!AM$4,$B50,0))</f>
        <v/>
      </c>
      <c r="AN50">
        <f t="shared" ca="1" si="0"/>
        <v>353</v>
      </c>
      <c r="AO50">
        <f t="shared" ca="1" si="1"/>
        <v>179</v>
      </c>
      <c r="AP50">
        <f t="shared" ca="1" si="2"/>
        <v>4</v>
      </c>
      <c r="AQ50" s="52" t="str">
        <f ca="1">IF(OFFSET(Zápis!AM$4,$B50,0)=0,"",OFFSET(Zápis!AM$4,$B50,0))</f>
        <v/>
      </c>
    </row>
    <row r="51" spans="1:44" ht="13.35" customHeight="1" x14ac:dyDescent="0.2">
      <c r="A51">
        <v>48</v>
      </c>
      <c r="B51" s="10">
        <f>VLOOKUP(A51,Zápis!AK$4:AL$253,2,0)-1</f>
        <v>59</v>
      </c>
      <c r="C51" s="96"/>
      <c r="D51" s="34">
        <f ca="1">IF(OFFSET(Zápis!A$4,$B51,0)=0,"",OFFSET(Zápis!A$4,$B51,0))</f>
        <v>60</v>
      </c>
      <c r="E51" s="35" t="str">
        <f ca="1">IF(OFFSET(Zápis!B$4,$B51,0)=0,"",OFFSET(Zápis!B$4,$B51,0))</f>
        <v>Kohutková</v>
      </c>
      <c r="F51" s="35" t="str">
        <f ca="1">IF(OFFSET(Zápis!C$4,$B51,0)=0,"",OFFSET(Zápis!C$4,$B51,0))</f>
        <v>Markéta</v>
      </c>
      <c r="G51" s="35" t="str">
        <f ca="1">IF(OFFSET(Zápis!D$4,$B51,0)=0,"",OFFSET(Zápis!D$4,$B51,0))</f>
        <v>Ženy</v>
      </c>
      <c r="H51" s="35" t="str">
        <f ca="1">IF(OFFSET(Zápis!E$4,$B51,0)=0,"",OFFSET(Zápis!E$4,$B51,0))</f>
        <v>TJ Sokol Bohumín</v>
      </c>
      <c r="I51" s="40">
        <f ca="1">IF(OFFSET(Zápis!F$4,$B51,0)=0,"",OFFSET(Zápis!F$4,$B51,0))</f>
        <v>84</v>
      </c>
      <c r="J51" s="35">
        <f ca="1">IF(OFFSET(Zápis!G$4,$B51,0)=0,"",OFFSET(Zápis!G$4,$B51,0))</f>
        <v>43</v>
      </c>
      <c r="K51" s="35">
        <f ca="1">IF(OFFSET(Zápis!H$4,$B51,0)=0,"",OFFSET(Zápis!H$4,$B51,0))</f>
        <v>2</v>
      </c>
      <c r="L51" s="41">
        <f ca="1">IF(OFFSET(Zápis!I$4,$B51,0)=0,"",OFFSET(Zápis!I$4,$B51,0))</f>
        <v>127</v>
      </c>
      <c r="M51" s="35">
        <f ca="1">IF(OFFSET(Zápis!J$4,$B51,0)=0,"",OFFSET(Zápis!J$4,$B51,0))</f>
        <v>96</v>
      </c>
      <c r="N51" s="35">
        <f ca="1">IF(OFFSET(Zápis!K$4,$B51,0)=0,"",OFFSET(Zápis!K$4,$B51,0))</f>
        <v>34</v>
      </c>
      <c r="O51" s="35">
        <f ca="1">IF(OFFSET(Zápis!L$4,$B51,0)=0,"",OFFSET(Zápis!L$4,$B51,0))</f>
        <v>1</v>
      </c>
      <c r="P51" s="35">
        <f ca="1">IF(OFFSET(Zápis!M$4,$B51,0)=0,"",OFFSET(Zápis!M$4,$B51,0))</f>
        <v>130</v>
      </c>
      <c r="Q51" s="40">
        <f ca="1">IF(OFFSET(Zápis!N$4,$B51,0)=0,"",OFFSET(Zápis!N$4,$B51,0))</f>
        <v>85</v>
      </c>
      <c r="R51" s="35">
        <f ca="1">IF(OFFSET(Zápis!O$4,$B51,0)=0,"",OFFSET(Zápis!O$4,$B51,0))</f>
        <v>35</v>
      </c>
      <c r="S51" s="35">
        <f ca="1">IF(OFFSET(Zápis!P$4,$B51,0)=0,"",OFFSET(Zápis!P$4,$B51,0))</f>
        <v>4</v>
      </c>
      <c r="T51" s="41">
        <f ca="1">IF(OFFSET(Zápis!Q$4,$B51,0)=0,"",OFFSET(Zápis!Q$4,$B51,0))</f>
        <v>120</v>
      </c>
      <c r="U51" s="35">
        <f ca="1">IF(OFFSET(Zápis!R$4,$B51,0)=0,"",OFFSET(Zápis!R$4,$B51,0))</f>
        <v>72</v>
      </c>
      <c r="V51" s="35">
        <f ca="1">IF(OFFSET(Zápis!S$4,$B51,0)=0,"",OFFSET(Zápis!S$4,$B51,0))</f>
        <v>36</v>
      </c>
      <c r="W51" s="35">
        <f ca="1">IF(OFFSET(Zápis!T$4,$B51,0)=0,"",OFFSET(Zápis!T$4,$B51,0))</f>
        <v>3</v>
      </c>
      <c r="X51" s="35">
        <f ca="1">IF(OFFSET(Zápis!U$4,$B51,0)=0,"",OFFSET(Zápis!U$4,$B51,0))</f>
        <v>108</v>
      </c>
      <c r="Y51" s="35" t="str">
        <f ca="1">IF(OFFSET(Zápis!V$4,$B51,0)=0,"",OFFSET(Zápis!V$4,$B51,0))</f>
        <v/>
      </c>
      <c r="Z51" s="35" t="str">
        <f ca="1">IF(OFFSET(Zápis!W$4,$B51,0)=0,"",OFFSET(Zápis!W$4,$B51,0))</f>
        <v/>
      </c>
      <c r="AA51" s="35" t="str">
        <f ca="1">IF(OFFSET(Zápis!X$4,$B51,0)=0,"",OFFSET(Zápis!X$4,$B51,0))</f>
        <v/>
      </c>
      <c r="AB51" s="35" t="str">
        <f ca="1">IF(OFFSET(Zápis!Y$4,$B51,0)=0,"",OFFSET(Zápis!Y$4,$B51,0))</f>
        <v/>
      </c>
      <c r="AC51" s="35" t="str">
        <f ca="1">IF(OFFSET(Zápis!Z$4,$B51,0)=0,"",OFFSET(Zápis!Z$4,$B51,0))</f>
        <v/>
      </c>
      <c r="AD51" s="35" t="str">
        <f ca="1">IF(OFFSET(Zápis!AA$4,$B51,0)=0,"",OFFSET(Zápis!AA$4,$B51,0))</f>
        <v/>
      </c>
      <c r="AE51" s="35" t="str">
        <f ca="1">IF(OFFSET(Zápis!AB$4,$B51,0)=0,"",OFFSET(Zápis!AB$4,$B51,0))</f>
        <v/>
      </c>
      <c r="AF51" s="35" t="str">
        <f ca="1">IF(OFFSET(Zápis!AC$4,$B51,0)=0,"",OFFSET(Zápis!AC$4,$B51,0))</f>
        <v/>
      </c>
      <c r="AG51" s="40">
        <f ca="1">IF(OFFSET(Zápis!AD$4,$B51,0)=0,"",OFFSET(Zápis!AD$4,$B51,0))</f>
        <v>485</v>
      </c>
      <c r="AH51" s="35">
        <f ca="1">IF(OFFSET(Zápis!AE$4,$B51,0)=0,"",OFFSET(Zápis!AE$4,$B51,0))</f>
        <v>10</v>
      </c>
      <c r="AI51" s="97"/>
      <c r="AJ51" s="97"/>
      <c r="AK51" s="95"/>
      <c r="AL51" s="51">
        <f ca="1">IF(OFFSET(Zápis!AF$4,$B51,0)=0,"",OFFSET(Zápis!AF$4,$B51,0))</f>
        <v>69</v>
      </c>
      <c r="AM51" s="120"/>
      <c r="AN51">
        <f t="shared" ca="1" si="0"/>
        <v>337</v>
      </c>
      <c r="AO51">
        <f t="shared" ca="1" si="1"/>
        <v>148</v>
      </c>
      <c r="AP51">
        <f t="shared" ca="1" si="2"/>
        <v>10</v>
      </c>
      <c r="AQ51" s="53" t="str">
        <f ca="1">IF(OFFSET(Zápis!AM$4,$B51,0)=0,"",OFFSET(Zápis!AM$4,$B51,0))</f>
        <v/>
      </c>
      <c r="AR51" s="65"/>
    </row>
    <row r="52" spans="1:44" ht="13.35" customHeight="1" x14ac:dyDescent="0.2">
      <c r="A52">
        <v>49</v>
      </c>
      <c r="B52" s="10">
        <f>VLOOKUP(A52,Zápis!AK$4:AL$253,2,0)-1</f>
        <v>34</v>
      </c>
      <c r="C52" s="96">
        <v>25</v>
      </c>
      <c r="D52" s="32">
        <f ca="1">IF(OFFSET(Zápis!A$4,$B52,0)=0,"",OFFSET(Zápis!A$4,$B52,0))</f>
        <v>35</v>
      </c>
      <c r="E52" s="33" t="str">
        <f ca="1">IF(OFFSET(Zápis!B$4,$B52,0)=0,"",OFFSET(Zápis!B$4,$B52,0))</f>
        <v>Honl</v>
      </c>
      <c r="F52" s="33" t="str">
        <f ca="1">IF(OFFSET(Zápis!C$4,$B52,0)=0,"",OFFSET(Zápis!C$4,$B52,0))</f>
        <v>Roman</v>
      </c>
      <c r="G52" s="33" t="str">
        <f ca="1">IF(OFFSET(Zápis!D$4,$B52,0)=0,"",OFFSET(Zápis!D$4,$B52,0))</f>
        <v>Muži</v>
      </c>
      <c r="H52" s="33" t="str">
        <f ca="1">IF(OFFSET(Zápis!E$4,$B52,0)=0,"",OFFSET(Zápis!E$4,$B52,0))</f>
        <v>TJ Sokol Bohumín</v>
      </c>
      <c r="I52" s="38">
        <f ca="1">IF(OFFSET(Zápis!F$4,$B52,0)=0,"",OFFSET(Zápis!F$4,$B52,0))</f>
        <v>93</v>
      </c>
      <c r="J52" s="33">
        <f ca="1">IF(OFFSET(Zápis!G$4,$B52,0)=0,"",OFFSET(Zápis!G$4,$B52,0))</f>
        <v>54</v>
      </c>
      <c r="K52" s="33" t="str">
        <f ca="1">IF(OFFSET(Zápis!H$4,$B52,0)=0,"",OFFSET(Zápis!H$4,$B52,0))</f>
        <v/>
      </c>
      <c r="L52" s="39">
        <f ca="1">IF(OFFSET(Zápis!I$4,$B52,0)=0,"",OFFSET(Zápis!I$4,$B52,0))</f>
        <v>147</v>
      </c>
      <c r="M52" s="33">
        <f ca="1">IF(OFFSET(Zápis!J$4,$B52,0)=0,"",OFFSET(Zápis!J$4,$B52,0))</f>
        <v>85</v>
      </c>
      <c r="N52" s="33">
        <f ca="1">IF(OFFSET(Zápis!K$4,$B52,0)=0,"",OFFSET(Zápis!K$4,$B52,0))</f>
        <v>43</v>
      </c>
      <c r="O52" s="33">
        <f ca="1">IF(OFFSET(Zápis!L$4,$B52,0)=0,"",OFFSET(Zápis!L$4,$B52,0))</f>
        <v>2</v>
      </c>
      <c r="P52" s="33">
        <f ca="1">IF(OFFSET(Zápis!M$4,$B52,0)=0,"",OFFSET(Zápis!M$4,$B52,0))</f>
        <v>128</v>
      </c>
      <c r="Q52" s="38">
        <f ca="1">IF(OFFSET(Zápis!N$4,$B52,0)=0,"",OFFSET(Zápis!N$4,$B52,0))</f>
        <v>86</v>
      </c>
      <c r="R52" s="33">
        <f ca="1">IF(OFFSET(Zápis!O$4,$B52,0)=0,"",OFFSET(Zápis!O$4,$B52,0))</f>
        <v>44</v>
      </c>
      <c r="S52" s="33" t="str">
        <f ca="1">IF(OFFSET(Zápis!P$4,$B52,0)=0,"",OFFSET(Zápis!P$4,$B52,0))</f>
        <v/>
      </c>
      <c r="T52" s="39">
        <f ca="1">IF(OFFSET(Zápis!Q$4,$B52,0)=0,"",OFFSET(Zápis!Q$4,$B52,0))</f>
        <v>130</v>
      </c>
      <c r="U52" s="33">
        <f ca="1">IF(OFFSET(Zápis!R$4,$B52,0)=0,"",OFFSET(Zápis!R$4,$B52,0))</f>
        <v>87</v>
      </c>
      <c r="V52" s="33">
        <f ca="1">IF(OFFSET(Zápis!S$4,$B52,0)=0,"",OFFSET(Zápis!S$4,$B52,0))</f>
        <v>41</v>
      </c>
      <c r="W52" s="33">
        <f ca="1">IF(OFFSET(Zápis!T$4,$B52,0)=0,"",OFFSET(Zápis!T$4,$B52,0))</f>
        <v>3</v>
      </c>
      <c r="X52" s="33">
        <f ca="1">IF(OFFSET(Zápis!U$4,$B52,0)=0,"",OFFSET(Zápis!U$4,$B52,0))</f>
        <v>128</v>
      </c>
      <c r="Y52" s="33" t="str">
        <f ca="1">IF(OFFSET(Zápis!V$4,$B52,0)=0,"",OFFSET(Zápis!V$4,$B52,0))</f>
        <v/>
      </c>
      <c r="Z52" s="33" t="str">
        <f ca="1">IF(OFFSET(Zápis!W$4,$B52,0)=0,"",OFFSET(Zápis!W$4,$B52,0))</f>
        <v/>
      </c>
      <c r="AA52" s="33" t="str">
        <f ca="1">IF(OFFSET(Zápis!X$4,$B52,0)=0,"",OFFSET(Zápis!X$4,$B52,0))</f>
        <v/>
      </c>
      <c r="AB52" s="33" t="str">
        <f ca="1">IF(OFFSET(Zápis!Y$4,$B52,0)=0,"",OFFSET(Zápis!Y$4,$B52,0))</f>
        <v/>
      </c>
      <c r="AC52" s="33" t="str">
        <f ca="1">IF(OFFSET(Zápis!Z$4,$B52,0)=0,"",OFFSET(Zápis!Z$4,$B52,0))</f>
        <v/>
      </c>
      <c r="AD52" s="33" t="str">
        <f ca="1">IF(OFFSET(Zápis!AA$4,$B52,0)=0,"",OFFSET(Zápis!AA$4,$B52,0))</f>
        <v/>
      </c>
      <c r="AE52" s="33" t="str">
        <f ca="1">IF(OFFSET(Zápis!AB$4,$B52,0)=0,"",OFFSET(Zápis!AB$4,$B52,0))</f>
        <v/>
      </c>
      <c r="AF52" s="33" t="str">
        <f ca="1">IF(OFFSET(Zápis!AC$4,$B52,0)=0,"",OFFSET(Zápis!AC$4,$B52,0))</f>
        <v/>
      </c>
      <c r="AG52" s="38">
        <f ca="1">IF(OFFSET(Zápis!AD$4,$B52,0)=0,"",OFFSET(Zápis!AD$4,$B52,0))</f>
        <v>533</v>
      </c>
      <c r="AH52" s="33">
        <f ca="1">IF(OFFSET(Zápis!AE$4,$B52,0)=0,"",OFFSET(Zápis!AE$4,$B52,0))</f>
        <v>5</v>
      </c>
      <c r="AI52" s="97">
        <f ca="1">SUM(I52:I53,M52:M53,Q52:Q53,U52:U53)</f>
        <v>693</v>
      </c>
      <c r="AJ52" s="97">
        <f ca="1">SUM(J52:J53,N52:N53,R52:R53,V52:V53)</f>
        <v>321</v>
      </c>
      <c r="AK52" s="95">
        <f ca="1">SUM(AG52,AG53)</f>
        <v>1014</v>
      </c>
      <c r="AL52" s="51">
        <f ca="1">IF(OFFSET(Zápis!AF$4,$B52,0)=0,"",OFFSET(Zápis!AF$4,$B52,0))</f>
        <v>22</v>
      </c>
      <c r="AM52" s="119" t="str">
        <f ca="1">IF(OFFSET(Zápis!AM$4,$B52,0)=0,"",OFFSET(Zápis!AM$4,$B52,0))</f>
        <v/>
      </c>
      <c r="AN52">
        <f t="shared" ca="1" si="0"/>
        <v>351</v>
      </c>
      <c r="AO52">
        <f t="shared" ca="1" si="1"/>
        <v>182</v>
      </c>
      <c r="AP52">
        <f t="shared" ca="1" si="2"/>
        <v>5</v>
      </c>
      <c r="AQ52" s="52" t="str">
        <f ca="1">IF(OFFSET(Zápis!AM$4,$B52,0)=0,"",OFFSET(Zápis!AM$4,$B52,0))</f>
        <v/>
      </c>
    </row>
    <row r="53" spans="1:44" ht="13.35" customHeight="1" x14ac:dyDescent="0.2">
      <c r="A53">
        <v>50</v>
      </c>
      <c r="B53" s="10">
        <f>VLOOKUP(A53,Zápis!AK$4:AL$253,2,0)-1</f>
        <v>35</v>
      </c>
      <c r="C53" s="96"/>
      <c r="D53" s="34">
        <f ca="1">IF(OFFSET(Zápis!A$4,$B53,0)=0,"",OFFSET(Zápis!A$4,$B53,0))</f>
        <v>36</v>
      </c>
      <c r="E53" s="35" t="str">
        <f ca="1">IF(OFFSET(Zápis!B$4,$B53,0)=0,"",OFFSET(Zápis!B$4,$B53,0))</f>
        <v>Martinů</v>
      </c>
      <c r="F53" s="35" t="str">
        <f ca="1">IF(OFFSET(Zápis!C$4,$B53,0)=0,"",OFFSET(Zápis!C$4,$B53,0))</f>
        <v>Jiří</v>
      </c>
      <c r="G53" s="35" t="str">
        <f ca="1">IF(OFFSET(Zápis!D$4,$B53,0)=0,"",OFFSET(Zápis!D$4,$B53,0))</f>
        <v>Muži</v>
      </c>
      <c r="H53" s="35" t="str">
        <f ca="1">IF(OFFSET(Zápis!E$4,$B53,0)=0,"",OFFSET(Zápis!E$4,$B53,0))</f>
        <v>TJ Sokol Luhačovice</v>
      </c>
      <c r="I53" s="40">
        <f ca="1">IF(OFFSET(Zápis!F$4,$B53,0)=0,"",OFFSET(Zápis!F$4,$B53,0))</f>
        <v>95</v>
      </c>
      <c r="J53" s="35">
        <f ca="1">IF(OFFSET(Zápis!G$4,$B53,0)=0,"",OFFSET(Zápis!G$4,$B53,0))</f>
        <v>36</v>
      </c>
      <c r="K53" s="35">
        <f ca="1">IF(OFFSET(Zápis!H$4,$B53,0)=0,"",OFFSET(Zápis!H$4,$B53,0))</f>
        <v>2</v>
      </c>
      <c r="L53" s="41">
        <f ca="1">IF(OFFSET(Zápis!I$4,$B53,0)=0,"",OFFSET(Zápis!I$4,$B53,0))</f>
        <v>131</v>
      </c>
      <c r="M53" s="35">
        <f ca="1">IF(OFFSET(Zápis!J$4,$B53,0)=0,"",OFFSET(Zápis!J$4,$B53,0))</f>
        <v>88</v>
      </c>
      <c r="N53" s="35">
        <f ca="1">IF(OFFSET(Zápis!K$4,$B53,0)=0,"",OFFSET(Zápis!K$4,$B53,0))</f>
        <v>34</v>
      </c>
      <c r="O53" s="35">
        <f ca="1">IF(OFFSET(Zápis!L$4,$B53,0)=0,"",OFFSET(Zápis!L$4,$B53,0))</f>
        <v>5</v>
      </c>
      <c r="P53" s="35">
        <f ca="1">IF(OFFSET(Zápis!M$4,$B53,0)=0,"",OFFSET(Zápis!M$4,$B53,0))</f>
        <v>122</v>
      </c>
      <c r="Q53" s="40">
        <f ca="1">IF(OFFSET(Zápis!N$4,$B53,0)=0,"",OFFSET(Zápis!N$4,$B53,0))</f>
        <v>77</v>
      </c>
      <c r="R53" s="35">
        <f ca="1">IF(OFFSET(Zápis!O$4,$B53,0)=0,"",OFFSET(Zápis!O$4,$B53,0))</f>
        <v>34</v>
      </c>
      <c r="S53" s="35">
        <f ca="1">IF(OFFSET(Zápis!P$4,$B53,0)=0,"",OFFSET(Zápis!P$4,$B53,0))</f>
        <v>3</v>
      </c>
      <c r="T53" s="41">
        <f ca="1">IF(OFFSET(Zápis!Q$4,$B53,0)=0,"",OFFSET(Zápis!Q$4,$B53,0))</f>
        <v>111</v>
      </c>
      <c r="U53" s="35">
        <f ca="1">IF(OFFSET(Zápis!R$4,$B53,0)=0,"",OFFSET(Zápis!R$4,$B53,0))</f>
        <v>82</v>
      </c>
      <c r="V53" s="35">
        <f ca="1">IF(OFFSET(Zápis!S$4,$B53,0)=0,"",OFFSET(Zápis!S$4,$B53,0))</f>
        <v>35</v>
      </c>
      <c r="W53" s="35">
        <f ca="1">IF(OFFSET(Zápis!T$4,$B53,0)=0,"",OFFSET(Zápis!T$4,$B53,0))</f>
        <v>2</v>
      </c>
      <c r="X53" s="35">
        <f ca="1">IF(OFFSET(Zápis!U$4,$B53,0)=0,"",OFFSET(Zápis!U$4,$B53,0))</f>
        <v>117</v>
      </c>
      <c r="Y53" s="35" t="str">
        <f ca="1">IF(OFFSET(Zápis!V$4,$B53,0)=0,"",OFFSET(Zápis!V$4,$B53,0))</f>
        <v/>
      </c>
      <c r="Z53" s="35" t="str">
        <f ca="1">IF(OFFSET(Zápis!W$4,$B53,0)=0,"",OFFSET(Zápis!W$4,$B53,0))</f>
        <v/>
      </c>
      <c r="AA53" s="35" t="str">
        <f ca="1">IF(OFFSET(Zápis!X$4,$B53,0)=0,"",OFFSET(Zápis!X$4,$B53,0))</f>
        <v/>
      </c>
      <c r="AB53" s="35" t="str">
        <f ca="1">IF(OFFSET(Zápis!Y$4,$B53,0)=0,"",OFFSET(Zápis!Y$4,$B53,0))</f>
        <v/>
      </c>
      <c r="AC53" s="35" t="str">
        <f ca="1">IF(OFFSET(Zápis!Z$4,$B53,0)=0,"",OFFSET(Zápis!Z$4,$B53,0))</f>
        <v/>
      </c>
      <c r="AD53" s="35" t="str">
        <f ca="1">IF(OFFSET(Zápis!AA$4,$B53,0)=0,"",OFFSET(Zápis!AA$4,$B53,0))</f>
        <v/>
      </c>
      <c r="AE53" s="35" t="str">
        <f ca="1">IF(OFFSET(Zápis!AB$4,$B53,0)=0,"",OFFSET(Zápis!AB$4,$B53,0))</f>
        <v/>
      </c>
      <c r="AF53" s="35" t="str">
        <f ca="1">IF(OFFSET(Zápis!AC$4,$B53,0)=0,"",OFFSET(Zápis!AC$4,$B53,0))</f>
        <v/>
      </c>
      <c r="AG53" s="40">
        <f ca="1">IF(OFFSET(Zápis!AD$4,$B53,0)=0,"",OFFSET(Zápis!AD$4,$B53,0))</f>
        <v>481</v>
      </c>
      <c r="AH53" s="35">
        <f ca="1">IF(OFFSET(Zápis!AE$4,$B53,0)=0,"",OFFSET(Zápis!AE$4,$B53,0))</f>
        <v>12</v>
      </c>
      <c r="AI53" s="97"/>
      <c r="AJ53" s="97"/>
      <c r="AK53" s="95"/>
      <c r="AL53" s="51">
        <f ca="1">IF(OFFSET(Zápis!AF$4,$B53,0)=0,"",OFFSET(Zápis!AF$4,$B53,0))</f>
        <v>78</v>
      </c>
      <c r="AM53" s="120"/>
      <c r="AN53">
        <f t="shared" ca="1" si="0"/>
        <v>342</v>
      </c>
      <c r="AO53">
        <f t="shared" ca="1" si="1"/>
        <v>139</v>
      </c>
      <c r="AP53">
        <f t="shared" ca="1" si="2"/>
        <v>12</v>
      </c>
      <c r="AQ53" s="53" t="str">
        <f ca="1">IF(OFFSET(Zápis!AM$4,$B53,0)=0,"",OFFSET(Zápis!AM$4,$B53,0))</f>
        <v/>
      </c>
    </row>
    <row r="54" spans="1:44" ht="13.35" customHeight="1" x14ac:dyDescent="0.2">
      <c r="A54">
        <v>51</v>
      </c>
      <c r="B54" s="10">
        <f>VLOOKUP(A54,Zápis!AK$4:AL$253,2,0)-1</f>
        <v>90</v>
      </c>
      <c r="C54" s="96">
        <v>26</v>
      </c>
      <c r="D54" s="32">
        <f ca="1">IF(OFFSET(Zápis!A$4,$B54,0)=0,"",OFFSET(Zápis!A$4,$B54,0))</f>
        <v>91</v>
      </c>
      <c r="E54" s="33" t="str">
        <f ca="1">IF(OFFSET(Zápis!B$4,$B54,0)=0,"",OFFSET(Zápis!B$4,$B54,0))</f>
        <v>Tobolová</v>
      </c>
      <c r="F54" s="33" t="str">
        <f ca="1">IF(OFFSET(Zápis!C$4,$B54,0)=0,"",OFFSET(Zápis!C$4,$B54,0))</f>
        <v>Michaela</v>
      </c>
      <c r="G54" s="33" t="str">
        <f ca="1">IF(OFFSET(Zápis!D$4,$B54,0)=0,"",OFFSET(Zápis!D$4,$B54,0))</f>
        <v>smíšené-ž</v>
      </c>
      <c r="H54" s="33" t="str">
        <f ca="1">IF(OFFSET(Zápis!E$4,$B54,0)=0,"",OFFSET(Zápis!E$4,$B54,0))</f>
        <v>Sedlnice</v>
      </c>
      <c r="I54" s="38">
        <f ca="1">IF(OFFSET(Zápis!F$4,$B54,0)=0,"",OFFSET(Zápis!F$4,$B54,0))</f>
        <v>102</v>
      </c>
      <c r="J54" s="33">
        <f ca="1">IF(OFFSET(Zápis!G$4,$B54,0)=0,"",OFFSET(Zápis!G$4,$B54,0))</f>
        <v>39</v>
      </c>
      <c r="K54" s="33">
        <f ca="1">IF(OFFSET(Zápis!H$4,$B54,0)=0,"",OFFSET(Zápis!H$4,$B54,0))</f>
        <v>1</v>
      </c>
      <c r="L54" s="39">
        <f ca="1">IF(OFFSET(Zápis!I$4,$B54,0)=0,"",OFFSET(Zápis!I$4,$B54,0))</f>
        <v>141</v>
      </c>
      <c r="M54" s="33">
        <f ca="1">IF(OFFSET(Zápis!J$4,$B54,0)=0,"",OFFSET(Zápis!J$4,$B54,0))</f>
        <v>94</v>
      </c>
      <c r="N54" s="33">
        <f ca="1">IF(OFFSET(Zápis!K$4,$B54,0)=0,"",OFFSET(Zápis!K$4,$B54,0))</f>
        <v>42</v>
      </c>
      <c r="O54" s="33">
        <f ca="1">IF(OFFSET(Zápis!L$4,$B54,0)=0,"",OFFSET(Zápis!L$4,$B54,0))</f>
        <v>1</v>
      </c>
      <c r="P54" s="33">
        <f ca="1">IF(OFFSET(Zápis!M$4,$B54,0)=0,"",OFFSET(Zápis!M$4,$B54,0))</f>
        <v>136</v>
      </c>
      <c r="Q54" s="38">
        <f ca="1">IF(OFFSET(Zápis!N$4,$B54,0)=0,"",OFFSET(Zápis!N$4,$B54,0))</f>
        <v>84</v>
      </c>
      <c r="R54" s="33">
        <f ca="1">IF(OFFSET(Zápis!O$4,$B54,0)=0,"",OFFSET(Zápis!O$4,$B54,0))</f>
        <v>27</v>
      </c>
      <c r="S54" s="33">
        <f ca="1">IF(OFFSET(Zápis!P$4,$B54,0)=0,"",OFFSET(Zápis!P$4,$B54,0))</f>
        <v>4</v>
      </c>
      <c r="T54" s="39">
        <f ca="1">IF(OFFSET(Zápis!Q$4,$B54,0)=0,"",OFFSET(Zápis!Q$4,$B54,0))</f>
        <v>111</v>
      </c>
      <c r="U54" s="33">
        <f ca="1">IF(OFFSET(Zápis!R$4,$B54,0)=0,"",OFFSET(Zápis!R$4,$B54,0))</f>
        <v>75</v>
      </c>
      <c r="V54" s="33">
        <f ca="1">IF(OFFSET(Zápis!S$4,$B54,0)=0,"",OFFSET(Zápis!S$4,$B54,0))</f>
        <v>33</v>
      </c>
      <c r="W54" s="33">
        <f ca="1">IF(OFFSET(Zápis!T$4,$B54,0)=0,"",OFFSET(Zápis!T$4,$B54,0))</f>
        <v>4</v>
      </c>
      <c r="X54" s="33">
        <f ca="1">IF(OFFSET(Zápis!U$4,$B54,0)=0,"",OFFSET(Zápis!U$4,$B54,0))</f>
        <v>108</v>
      </c>
      <c r="Y54" s="33" t="str">
        <f ca="1">IF(OFFSET(Zápis!V$4,$B54,0)=0,"",OFFSET(Zápis!V$4,$B54,0))</f>
        <v/>
      </c>
      <c r="Z54" s="33" t="str">
        <f ca="1">IF(OFFSET(Zápis!W$4,$B54,0)=0,"",OFFSET(Zápis!W$4,$B54,0))</f>
        <v/>
      </c>
      <c r="AA54" s="33" t="str">
        <f ca="1">IF(OFFSET(Zápis!X$4,$B54,0)=0,"",OFFSET(Zápis!X$4,$B54,0))</f>
        <v/>
      </c>
      <c r="AB54" s="33" t="str">
        <f ca="1">IF(OFFSET(Zápis!Y$4,$B54,0)=0,"",OFFSET(Zápis!Y$4,$B54,0))</f>
        <v/>
      </c>
      <c r="AC54" s="33" t="str">
        <f ca="1">IF(OFFSET(Zápis!Z$4,$B54,0)=0,"",OFFSET(Zápis!Z$4,$B54,0))</f>
        <v/>
      </c>
      <c r="AD54" s="33" t="str">
        <f ca="1">IF(OFFSET(Zápis!AA$4,$B54,0)=0,"",OFFSET(Zápis!AA$4,$B54,0))</f>
        <v/>
      </c>
      <c r="AE54" s="33" t="str">
        <f ca="1">IF(OFFSET(Zápis!AB$4,$B54,0)=0,"",OFFSET(Zápis!AB$4,$B54,0))</f>
        <v/>
      </c>
      <c r="AF54" s="33" t="str">
        <f ca="1">IF(OFFSET(Zápis!AC$4,$B54,0)=0,"",OFFSET(Zápis!AC$4,$B54,0))</f>
        <v/>
      </c>
      <c r="AG54" s="38">
        <f ca="1">IF(OFFSET(Zápis!AD$4,$B54,0)=0,"",OFFSET(Zápis!AD$4,$B54,0))</f>
        <v>496</v>
      </c>
      <c r="AH54" s="33">
        <f ca="1">IF(OFFSET(Zápis!AE$4,$B54,0)=0,"",OFFSET(Zápis!AE$4,$B54,0))</f>
        <v>10</v>
      </c>
      <c r="AI54" s="97">
        <f ca="1">SUM(I54:I55,M54:M55,Q54:Q55,U54:U55)</f>
        <v>699</v>
      </c>
      <c r="AJ54" s="97">
        <f ca="1">SUM(J54:J55,N54:N55,R54:R55,V54:V55)</f>
        <v>315</v>
      </c>
      <c r="AK54" s="95">
        <f ca="1">SUM(AG54,AG55)</f>
        <v>1014</v>
      </c>
      <c r="AL54" s="51">
        <f ca="1">IF(OFFSET(Zápis!AF$4,$B54,0)=0,"",OFFSET(Zápis!AF$4,$B54,0))</f>
        <v>60</v>
      </c>
      <c r="AM54" s="119" t="str">
        <f ca="1">IF(OFFSET(Zápis!AM$4,$B54,0)=0,"",OFFSET(Zápis!AM$4,$B54,0))</f>
        <v/>
      </c>
      <c r="AN54">
        <f t="shared" ca="1" si="0"/>
        <v>355</v>
      </c>
      <c r="AO54">
        <f t="shared" ca="1" si="1"/>
        <v>141</v>
      </c>
      <c r="AP54">
        <f t="shared" ca="1" si="2"/>
        <v>10</v>
      </c>
      <c r="AQ54" s="52" t="str">
        <f ca="1">IF(OFFSET(Zápis!AM$4,$B54,0)=0,"",OFFSET(Zápis!AM$4,$B54,0))</f>
        <v/>
      </c>
    </row>
    <row r="55" spans="1:44" ht="13.35" customHeight="1" x14ac:dyDescent="0.2">
      <c r="A55">
        <v>52</v>
      </c>
      <c r="B55" s="10">
        <f>VLOOKUP(A55,Zápis!AK$4:AL$253,2,0)-1</f>
        <v>91</v>
      </c>
      <c r="C55" s="96"/>
      <c r="D55" s="34">
        <f ca="1">IF(OFFSET(Zápis!A$4,$B55,0)=0,"",OFFSET(Zápis!A$4,$B55,0))</f>
        <v>92</v>
      </c>
      <c r="E55" s="35" t="str">
        <f ca="1">IF(OFFSET(Zápis!B$4,$B55,0)=0,"",OFFSET(Zápis!B$4,$B55,0))</f>
        <v>Vojtek</v>
      </c>
      <c r="F55" s="35" t="str">
        <f ca="1">IF(OFFSET(Zápis!C$4,$B55,0)=0,"",OFFSET(Zápis!C$4,$B55,0))</f>
        <v>Gustav</v>
      </c>
      <c r="G55" s="35" t="str">
        <f ca="1">IF(OFFSET(Zápis!D$4,$B55,0)=0,"",OFFSET(Zápis!D$4,$B55,0))</f>
        <v>smíšené-m</v>
      </c>
      <c r="H55" s="35" t="str">
        <f ca="1">IF(OFFSET(Zápis!E$4,$B55,0)=0,"",OFFSET(Zápis!E$4,$B55,0))</f>
        <v>KK ŠUMPERK</v>
      </c>
      <c r="I55" s="40">
        <f ca="1">IF(OFFSET(Zápis!F$4,$B55,0)=0,"",OFFSET(Zápis!F$4,$B55,0))</f>
        <v>91</v>
      </c>
      <c r="J55" s="35">
        <f ca="1">IF(OFFSET(Zápis!G$4,$B55,0)=0,"",OFFSET(Zápis!G$4,$B55,0))</f>
        <v>44</v>
      </c>
      <c r="K55" s="35">
        <f ca="1">IF(OFFSET(Zápis!H$4,$B55,0)=0,"",OFFSET(Zápis!H$4,$B55,0))</f>
        <v>2</v>
      </c>
      <c r="L55" s="41">
        <f ca="1">IF(OFFSET(Zápis!I$4,$B55,0)=0,"",OFFSET(Zápis!I$4,$B55,0))</f>
        <v>135</v>
      </c>
      <c r="M55" s="35">
        <f ca="1">IF(OFFSET(Zápis!J$4,$B55,0)=0,"",OFFSET(Zápis!J$4,$B55,0))</f>
        <v>88</v>
      </c>
      <c r="N55" s="35">
        <f ca="1">IF(OFFSET(Zápis!K$4,$B55,0)=0,"",OFFSET(Zápis!K$4,$B55,0))</f>
        <v>43</v>
      </c>
      <c r="O55" s="35">
        <f ca="1">IF(OFFSET(Zápis!L$4,$B55,0)=0,"",OFFSET(Zápis!L$4,$B55,0))</f>
        <v>2</v>
      </c>
      <c r="P55" s="35">
        <f ca="1">IF(OFFSET(Zápis!M$4,$B55,0)=0,"",OFFSET(Zápis!M$4,$B55,0))</f>
        <v>131</v>
      </c>
      <c r="Q55" s="40">
        <f ca="1">IF(OFFSET(Zápis!N$4,$B55,0)=0,"",OFFSET(Zápis!N$4,$B55,0))</f>
        <v>85</v>
      </c>
      <c r="R55" s="35">
        <f ca="1">IF(OFFSET(Zápis!O$4,$B55,0)=0,"",OFFSET(Zápis!O$4,$B55,0))</f>
        <v>42</v>
      </c>
      <c r="S55" s="35">
        <f ca="1">IF(OFFSET(Zápis!P$4,$B55,0)=0,"",OFFSET(Zápis!P$4,$B55,0))</f>
        <v>3</v>
      </c>
      <c r="T55" s="41">
        <f ca="1">IF(OFFSET(Zápis!Q$4,$B55,0)=0,"",OFFSET(Zápis!Q$4,$B55,0))</f>
        <v>127</v>
      </c>
      <c r="U55" s="35">
        <f ca="1">IF(OFFSET(Zápis!R$4,$B55,0)=0,"",OFFSET(Zápis!R$4,$B55,0))</f>
        <v>80</v>
      </c>
      <c r="V55" s="35">
        <f ca="1">IF(OFFSET(Zápis!S$4,$B55,0)=0,"",OFFSET(Zápis!S$4,$B55,0))</f>
        <v>45</v>
      </c>
      <c r="W55" s="35">
        <f ca="1">IF(OFFSET(Zápis!T$4,$B55,0)=0,"",OFFSET(Zápis!T$4,$B55,0))</f>
        <v>1</v>
      </c>
      <c r="X55" s="35">
        <f ca="1">IF(OFFSET(Zápis!U$4,$B55,0)=0,"",OFFSET(Zápis!U$4,$B55,0))</f>
        <v>125</v>
      </c>
      <c r="Y55" s="35" t="str">
        <f ca="1">IF(OFFSET(Zápis!V$4,$B55,0)=0,"",OFFSET(Zápis!V$4,$B55,0))</f>
        <v/>
      </c>
      <c r="Z55" s="35" t="str">
        <f ca="1">IF(OFFSET(Zápis!W$4,$B55,0)=0,"",OFFSET(Zápis!W$4,$B55,0))</f>
        <v/>
      </c>
      <c r="AA55" s="35" t="str">
        <f ca="1">IF(OFFSET(Zápis!X$4,$B55,0)=0,"",OFFSET(Zápis!X$4,$B55,0))</f>
        <v/>
      </c>
      <c r="AB55" s="35" t="str">
        <f ca="1">IF(OFFSET(Zápis!Y$4,$B55,0)=0,"",OFFSET(Zápis!Y$4,$B55,0))</f>
        <v/>
      </c>
      <c r="AC55" s="35" t="str">
        <f ca="1">IF(OFFSET(Zápis!Z$4,$B55,0)=0,"",OFFSET(Zápis!Z$4,$B55,0))</f>
        <v/>
      </c>
      <c r="AD55" s="35" t="str">
        <f ca="1">IF(OFFSET(Zápis!AA$4,$B55,0)=0,"",OFFSET(Zápis!AA$4,$B55,0))</f>
        <v/>
      </c>
      <c r="AE55" s="35" t="str">
        <f ca="1">IF(OFFSET(Zápis!AB$4,$B55,0)=0,"",OFFSET(Zápis!AB$4,$B55,0))</f>
        <v/>
      </c>
      <c r="AF55" s="35" t="str">
        <f ca="1">IF(OFFSET(Zápis!AC$4,$B55,0)=0,"",OFFSET(Zápis!AC$4,$B55,0))</f>
        <v/>
      </c>
      <c r="AG55" s="40">
        <f ca="1">IF(OFFSET(Zápis!AD$4,$B55,0)=0,"",OFFSET(Zápis!AD$4,$B55,0))</f>
        <v>518</v>
      </c>
      <c r="AH55" s="35">
        <f ca="1">IF(OFFSET(Zápis!AE$4,$B55,0)=0,"",OFFSET(Zápis!AE$4,$B55,0))</f>
        <v>8</v>
      </c>
      <c r="AI55" s="97"/>
      <c r="AJ55" s="97"/>
      <c r="AK55" s="95"/>
      <c r="AL55" s="51">
        <f ca="1">IF(OFFSET(Zápis!AF$4,$B55,0)=0,"",OFFSET(Zápis!AF$4,$B55,0))</f>
        <v>40</v>
      </c>
      <c r="AM55" s="120"/>
      <c r="AN55">
        <f t="shared" ca="1" si="0"/>
        <v>344</v>
      </c>
      <c r="AO55">
        <f t="shared" ca="1" si="1"/>
        <v>174</v>
      </c>
      <c r="AP55">
        <f t="shared" ca="1" si="2"/>
        <v>8</v>
      </c>
      <c r="AQ55" s="53" t="str">
        <f ca="1">IF(OFFSET(Zápis!AM$4,$B55,0)=0,"",OFFSET(Zápis!AM$4,$B55,0))</f>
        <v/>
      </c>
    </row>
    <row r="56" spans="1:44" ht="13.35" customHeight="1" x14ac:dyDescent="0.2">
      <c r="A56">
        <v>53</v>
      </c>
      <c r="B56" s="10">
        <f>VLOOKUP(A56,Zápis!AK$4:AL$253,2,0)-1</f>
        <v>72</v>
      </c>
      <c r="C56" s="96">
        <v>27</v>
      </c>
      <c r="D56" s="32">
        <f ca="1">IF(OFFSET(Zápis!A$4,$B56,0)=0,"",OFFSET(Zápis!A$4,$B56,0))</f>
        <v>73</v>
      </c>
      <c r="E56" s="33" t="str">
        <f ca="1">IF(OFFSET(Zápis!B$4,$B56,0)=0,"",OFFSET(Zápis!B$4,$B56,0))</f>
        <v>Zaškolný</v>
      </c>
      <c r="F56" s="33" t="str">
        <f ca="1">IF(OFFSET(Zápis!C$4,$B56,0)=0,"",OFFSET(Zápis!C$4,$B56,0))</f>
        <v>Jan</v>
      </c>
      <c r="G56" s="33" t="str">
        <f ca="1">IF(OFFSET(Zápis!D$4,$B56,0)=0,"",OFFSET(Zápis!D$4,$B56,0))</f>
        <v>Muži</v>
      </c>
      <c r="H56" s="33" t="str">
        <f ca="1">IF(OFFSET(Zápis!E$4,$B56,0)=0,"",OFFSET(Zápis!E$4,$B56,0))</f>
        <v>TJ Sokol Bohumín</v>
      </c>
      <c r="I56" s="38">
        <f ca="1">IF(OFFSET(Zápis!F$4,$B56,0)=0,"",OFFSET(Zápis!F$4,$B56,0))</f>
        <v>94</v>
      </c>
      <c r="J56" s="33">
        <f ca="1">IF(OFFSET(Zápis!G$4,$B56,0)=0,"",OFFSET(Zápis!G$4,$B56,0))</f>
        <v>27</v>
      </c>
      <c r="K56" s="33">
        <f ca="1">IF(OFFSET(Zápis!H$4,$B56,0)=0,"",OFFSET(Zápis!H$4,$B56,0))</f>
        <v>4</v>
      </c>
      <c r="L56" s="39">
        <f ca="1">IF(OFFSET(Zápis!I$4,$B56,0)=0,"",OFFSET(Zápis!I$4,$B56,0))</f>
        <v>121</v>
      </c>
      <c r="M56" s="33">
        <f ca="1">IF(OFFSET(Zápis!J$4,$B56,0)=0,"",OFFSET(Zápis!J$4,$B56,0))</f>
        <v>92</v>
      </c>
      <c r="N56" s="33">
        <f ca="1">IF(OFFSET(Zápis!K$4,$B56,0)=0,"",OFFSET(Zápis!K$4,$B56,0))</f>
        <v>52</v>
      </c>
      <c r="O56" s="33">
        <f ca="1">IF(OFFSET(Zápis!L$4,$B56,0)=0,"",OFFSET(Zápis!L$4,$B56,0))</f>
        <v>1</v>
      </c>
      <c r="P56" s="33">
        <f ca="1">IF(OFFSET(Zápis!M$4,$B56,0)=0,"",OFFSET(Zápis!M$4,$B56,0))</f>
        <v>144</v>
      </c>
      <c r="Q56" s="38">
        <f ca="1">IF(OFFSET(Zápis!N$4,$B56,0)=0,"",OFFSET(Zápis!N$4,$B56,0))</f>
        <v>88</v>
      </c>
      <c r="R56" s="33">
        <f ca="1">IF(OFFSET(Zápis!O$4,$B56,0)=0,"",OFFSET(Zápis!O$4,$B56,0))</f>
        <v>44</v>
      </c>
      <c r="S56" s="33">
        <f ca="1">IF(OFFSET(Zápis!P$4,$B56,0)=0,"",OFFSET(Zápis!P$4,$B56,0))</f>
        <v>2</v>
      </c>
      <c r="T56" s="39">
        <f ca="1">IF(OFFSET(Zápis!Q$4,$B56,0)=0,"",OFFSET(Zápis!Q$4,$B56,0))</f>
        <v>132</v>
      </c>
      <c r="U56" s="33">
        <f ca="1">IF(OFFSET(Zápis!R$4,$B56,0)=0,"",OFFSET(Zápis!R$4,$B56,0))</f>
        <v>98</v>
      </c>
      <c r="V56" s="33">
        <f ca="1">IF(OFFSET(Zápis!S$4,$B56,0)=0,"",OFFSET(Zápis!S$4,$B56,0))</f>
        <v>34</v>
      </c>
      <c r="W56" s="33">
        <f ca="1">IF(OFFSET(Zápis!T$4,$B56,0)=0,"",OFFSET(Zápis!T$4,$B56,0))</f>
        <v>2</v>
      </c>
      <c r="X56" s="33">
        <f ca="1">IF(OFFSET(Zápis!U$4,$B56,0)=0,"",OFFSET(Zápis!U$4,$B56,0))</f>
        <v>132</v>
      </c>
      <c r="Y56" s="33" t="str">
        <f ca="1">IF(OFFSET(Zápis!V$4,$B56,0)=0,"",OFFSET(Zápis!V$4,$B56,0))</f>
        <v/>
      </c>
      <c r="Z56" s="33" t="str">
        <f ca="1">IF(OFFSET(Zápis!W$4,$B56,0)=0,"",OFFSET(Zápis!W$4,$B56,0))</f>
        <v/>
      </c>
      <c r="AA56" s="33" t="str">
        <f ca="1">IF(OFFSET(Zápis!X$4,$B56,0)=0,"",OFFSET(Zápis!X$4,$B56,0))</f>
        <v/>
      </c>
      <c r="AB56" s="33" t="str">
        <f ca="1">IF(OFFSET(Zápis!Y$4,$B56,0)=0,"",OFFSET(Zápis!Y$4,$B56,0))</f>
        <v/>
      </c>
      <c r="AC56" s="33" t="str">
        <f ca="1">IF(OFFSET(Zápis!Z$4,$B56,0)=0,"",OFFSET(Zápis!Z$4,$B56,0))</f>
        <v/>
      </c>
      <c r="AD56" s="33" t="str">
        <f ca="1">IF(OFFSET(Zápis!AA$4,$B56,0)=0,"",OFFSET(Zápis!AA$4,$B56,0))</f>
        <v/>
      </c>
      <c r="AE56" s="33" t="str">
        <f ca="1">IF(OFFSET(Zápis!AB$4,$B56,0)=0,"",OFFSET(Zápis!AB$4,$B56,0))</f>
        <v/>
      </c>
      <c r="AF56" s="33" t="str">
        <f ca="1">IF(OFFSET(Zápis!AC$4,$B56,0)=0,"",OFFSET(Zápis!AC$4,$B56,0))</f>
        <v/>
      </c>
      <c r="AG56" s="38">
        <f ca="1">IF(OFFSET(Zápis!AD$4,$B56,0)=0,"",OFFSET(Zápis!AD$4,$B56,0))</f>
        <v>529</v>
      </c>
      <c r="AH56" s="33">
        <f ca="1">IF(OFFSET(Zápis!AE$4,$B56,0)=0,"",OFFSET(Zápis!AE$4,$B56,0))</f>
        <v>9</v>
      </c>
      <c r="AI56" s="97">
        <f ca="1">SUM(I56:I57,M56:M57,Q56:Q57,U56:U57)</f>
        <v>722</v>
      </c>
      <c r="AJ56" s="97">
        <f ca="1">SUM(J56:J57,N56:N57,R56:R57,V56:V57)</f>
        <v>292</v>
      </c>
      <c r="AK56" s="95">
        <f ca="1">SUM(AG56,AG57)</f>
        <v>1014</v>
      </c>
      <c r="AL56" s="51">
        <f ca="1">IF(OFFSET(Zápis!AF$4,$B56,0)=0,"",OFFSET(Zápis!AF$4,$B56,0))</f>
        <v>28</v>
      </c>
      <c r="AM56" s="119" t="str">
        <f ca="1">IF(OFFSET(Zápis!AM$4,$B56,0)=0,"",OFFSET(Zápis!AM$4,$B56,0))</f>
        <v/>
      </c>
      <c r="AN56">
        <f t="shared" ca="1" si="0"/>
        <v>372</v>
      </c>
      <c r="AO56">
        <f t="shared" ca="1" si="1"/>
        <v>157</v>
      </c>
      <c r="AP56">
        <f t="shared" ca="1" si="2"/>
        <v>9</v>
      </c>
      <c r="AQ56" s="52" t="str">
        <f ca="1">IF(OFFSET(Zápis!AM$4,$B56,0)=0,"",OFFSET(Zápis!AM$4,$B56,0))</f>
        <v/>
      </c>
    </row>
    <row r="57" spans="1:44" ht="13.35" customHeight="1" x14ac:dyDescent="0.2">
      <c r="A57">
        <v>54</v>
      </c>
      <c r="B57" s="10">
        <f>VLOOKUP(A57,Zápis!AK$4:AL$253,2,0)-1</f>
        <v>73</v>
      </c>
      <c r="C57" s="96"/>
      <c r="D57" s="34">
        <f ca="1">IF(OFFSET(Zápis!A$4,$B57,0)=0,"",OFFSET(Zápis!A$4,$B57,0))</f>
        <v>74</v>
      </c>
      <c r="E57" s="35" t="str">
        <f ca="1">IF(OFFSET(Zápis!B$4,$B57,0)=0,"",OFFSET(Zápis!B$4,$B57,0))</f>
        <v>Zaškolný</v>
      </c>
      <c r="F57" s="35" t="str">
        <f ca="1">IF(OFFSET(Zápis!C$4,$B57,0)=0,"",OFFSET(Zápis!C$4,$B57,0))</f>
        <v>Vojtěch</v>
      </c>
      <c r="G57" s="35" t="str">
        <f ca="1">IF(OFFSET(Zápis!D$4,$B57,0)=0,"",OFFSET(Zápis!D$4,$B57,0))</f>
        <v>Muži</v>
      </c>
      <c r="H57" s="35" t="str">
        <f ca="1">IF(OFFSET(Zápis!E$4,$B57,0)=0,"",OFFSET(Zápis!E$4,$B57,0))</f>
        <v>TJ Sokol Bohumín</v>
      </c>
      <c r="I57" s="40">
        <f ca="1">IF(OFFSET(Zápis!F$4,$B57,0)=0,"",OFFSET(Zápis!F$4,$B57,0))</f>
        <v>82</v>
      </c>
      <c r="J57" s="35">
        <f ca="1">IF(OFFSET(Zápis!G$4,$B57,0)=0,"",OFFSET(Zápis!G$4,$B57,0))</f>
        <v>47</v>
      </c>
      <c r="K57" s="35" t="str">
        <f ca="1">IF(OFFSET(Zápis!H$4,$B57,0)=0,"",OFFSET(Zápis!H$4,$B57,0))</f>
        <v/>
      </c>
      <c r="L57" s="41">
        <f ca="1">IF(OFFSET(Zápis!I$4,$B57,0)=0,"",OFFSET(Zápis!I$4,$B57,0))</f>
        <v>129</v>
      </c>
      <c r="M57" s="35">
        <f ca="1">IF(OFFSET(Zápis!J$4,$B57,0)=0,"",OFFSET(Zápis!J$4,$B57,0))</f>
        <v>84</v>
      </c>
      <c r="N57" s="35">
        <f ca="1">IF(OFFSET(Zápis!K$4,$B57,0)=0,"",OFFSET(Zápis!K$4,$B57,0))</f>
        <v>36</v>
      </c>
      <c r="O57" s="35">
        <f ca="1">IF(OFFSET(Zápis!L$4,$B57,0)=0,"",OFFSET(Zápis!L$4,$B57,0))</f>
        <v>1</v>
      </c>
      <c r="P57" s="35">
        <f ca="1">IF(OFFSET(Zápis!M$4,$B57,0)=0,"",OFFSET(Zápis!M$4,$B57,0))</f>
        <v>120</v>
      </c>
      <c r="Q57" s="40">
        <f ca="1">IF(OFFSET(Zápis!N$4,$B57,0)=0,"",OFFSET(Zápis!N$4,$B57,0))</f>
        <v>82</v>
      </c>
      <c r="R57" s="35">
        <f ca="1">IF(OFFSET(Zápis!O$4,$B57,0)=0,"",OFFSET(Zápis!O$4,$B57,0))</f>
        <v>17</v>
      </c>
      <c r="S57" s="35">
        <f ca="1">IF(OFFSET(Zápis!P$4,$B57,0)=0,"",OFFSET(Zápis!P$4,$B57,0))</f>
        <v>7</v>
      </c>
      <c r="T57" s="41">
        <f ca="1">IF(OFFSET(Zápis!Q$4,$B57,0)=0,"",OFFSET(Zápis!Q$4,$B57,0))</f>
        <v>99</v>
      </c>
      <c r="U57" s="35">
        <f ca="1">IF(OFFSET(Zápis!R$4,$B57,0)=0,"",OFFSET(Zápis!R$4,$B57,0))</f>
        <v>102</v>
      </c>
      <c r="V57" s="35">
        <f ca="1">IF(OFFSET(Zápis!S$4,$B57,0)=0,"",OFFSET(Zápis!S$4,$B57,0))</f>
        <v>35</v>
      </c>
      <c r="W57" s="35">
        <f ca="1">IF(OFFSET(Zápis!T$4,$B57,0)=0,"",OFFSET(Zápis!T$4,$B57,0))</f>
        <v>2</v>
      </c>
      <c r="X57" s="35">
        <f ca="1">IF(OFFSET(Zápis!U$4,$B57,0)=0,"",OFFSET(Zápis!U$4,$B57,0))</f>
        <v>137</v>
      </c>
      <c r="Y57" s="35" t="str">
        <f ca="1">IF(OFFSET(Zápis!V$4,$B57,0)=0,"",OFFSET(Zápis!V$4,$B57,0))</f>
        <v/>
      </c>
      <c r="Z57" s="35" t="str">
        <f ca="1">IF(OFFSET(Zápis!W$4,$B57,0)=0,"",OFFSET(Zápis!W$4,$B57,0))</f>
        <v/>
      </c>
      <c r="AA57" s="35" t="str">
        <f ca="1">IF(OFFSET(Zápis!X$4,$B57,0)=0,"",OFFSET(Zápis!X$4,$B57,0))</f>
        <v/>
      </c>
      <c r="AB57" s="35" t="str">
        <f ca="1">IF(OFFSET(Zápis!Y$4,$B57,0)=0,"",OFFSET(Zápis!Y$4,$B57,0))</f>
        <v/>
      </c>
      <c r="AC57" s="35" t="str">
        <f ca="1">IF(OFFSET(Zápis!Z$4,$B57,0)=0,"",OFFSET(Zápis!Z$4,$B57,0))</f>
        <v/>
      </c>
      <c r="AD57" s="35" t="str">
        <f ca="1">IF(OFFSET(Zápis!AA$4,$B57,0)=0,"",OFFSET(Zápis!AA$4,$B57,0))</f>
        <v/>
      </c>
      <c r="AE57" s="35" t="str">
        <f ca="1">IF(OFFSET(Zápis!AB$4,$B57,0)=0,"",OFFSET(Zápis!AB$4,$B57,0))</f>
        <v/>
      </c>
      <c r="AF57" s="35" t="str">
        <f ca="1">IF(OFFSET(Zápis!AC$4,$B57,0)=0,"",OFFSET(Zápis!AC$4,$B57,0))</f>
        <v/>
      </c>
      <c r="AG57" s="40">
        <f ca="1">IF(OFFSET(Zápis!AD$4,$B57,0)=0,"",OFFSET(Zápis!AD$4,$B57,0))</f>
        <v>485</v>
      </c>
      <c r="AH57" s="35">
        <f ca="1">IF(OFFSET(Zápis!AE$4,$B57,0)=0,"",OFFSET(Zápis!AE$4,$B57,0))</f>
        <v>10</v>
      </c>
      <c r="AI57" s="97"/>
      <c r="AJ57" s="97"/>
      <c r="AK57" s="95"/>
      <c r="AL57" s="51">
        <f ca="1">IF(OFFSET(Zápis!AF$4,$B57,0)=0,"",OFFSET(Zápis!AF$4,$B57,0))</f>
        <v>70</v>
      </c>
      <c r="AM57" s="120"/>
      <c r="AN57">
        <f t="shared" ca="1" si="0"/>
        <v>350</v>
      </c>
      <c r="AO57">
        <f t="shared" ca="1" si="1"/>
        <v>135</v>
      </c>
      <c r="AP57">
        <f t="shared" ca="1" si="2"/>
        <v>10</v>
      </c>
      <c r="AQ57" s="53" t="str">
        <f ca="1">IF(OFFSET(Zápis!AM$4,$B57,0)=0,"",OFFSET(Zápis!AM$4,$B57,0))</f>
        <v/>
      </c>
    </row>
    <row r="58" spans="1:44" ht="13.35" customHeight="1" x14ac:dyDescent="0.2">
      <c r="A58">
        <v>55</v>
      </c>
      <c r="B58" s="10">
        <f>VLOOKUP(A58,Zápis!AK$4:AL$253,2,0)-1</f>
        <v>0</v>
      </c>
      <c r="C58" s="96">
        <v>28</v>
      </c>
      <c r="D58" s="32">
        <f ca="1">IF(OFFSET(Zápis!A$4,$B58,0)=0,"",OFFSET(Zápis!A$4,$B58,0))</f>
        <v>1</v>
      </c>
      <c r="E58" s="33" t="str">
        <f ca="1">IF(OFFSET(Zápis!B$4,$B58,0)=0,"",OFFSET(Zápis!B$4,$B58,0))</f>
        <v>Kohutek</v>
      </c>
      <c r="F58" s="33" t="str">
        <f ca="1">IF(OFFSET(Zápis!C$4,$B58,0)=0,"",OFFSET(Zápis!C$4,$B58,0))</f>
        <v>Aleš</v>
      </c>
      <c r="G58" s="33" t="str">
        <f ca="1">IF(OFFSET(Zápis!D$4,$B58,0)=0,"",OFFSET(Zápis!D$4,$B58,0))</f>
        <v>Muži</v>
      </c>
      <c r="H58" s="33" t="str">
        <f ca="1">IF(OFFSET(Zápis!E$4,$B58,0)=0,"",OFFSET(Zápis!E$4,$B58,0))</f>
        <v>TJ Sokol Bohumín</v>
      </c>
      <c r="I58" s="38">
        <f ca="1">IF(OFFSET(Zápis!F$4,$B58,0)=0,"",OFFSET(Zápis!F$4,$B58,0))</f>
        <v>104</v>
      </c>
      <c r="J58" s="33">
        <f ca="1">IF(OFFSET(Zápis!G$4,$B58,0)=0,"",OFFSET(Zápis!G$4,$B58,0))</f>
        <v>35</v>
      </c>
      <c r="K58" s="33">
        <f ca="1">IF(OFFSET(Zápis!H$4,$B58,0)=0,"",OFFSET(Zápis!H$4,$B58,0))</f>
        <v>1</v>
      </c>
      <c r="L58" s="39">
        <f ca="1">IF(OFFSET(Zápis!I$4,$B58,0)=0,"",OFFSET(Zápis!I$4,$B58,0))</f>
        <v>139</v>
      </c>
      <c r="M58" s="33">
        <f ca="1">IF(OFFSET(Zápis!J$4,$B58,0)=0,"",OFFSET(Zápis!J$4,$B58,0))</f>
        <v>95</v>
      </c>
      <c r="N58" s="33">
        <f ca="1">IF(OFFSET(Zápis!K$4,$B58,0)=0,"",OFFSET(Zápis!K$4,$B58,0))</f>
        <v>33</v>
      </c>
      <c r="O58" s="33">
        <f ca="1">IF(OFFSET(Zápis!L$4,$B58,0)=0,"",OFFSET(Zápis!L$4,$B58,0))</f>
        <v>2</v>
      </c>
      <c r="P58" s="33">
        <f ca="1">IF(OFFSET(Zápis!M$4,$B58,0)=0,"",OFFSET(Zápis!M$4,$B58,0))</f>
        <v>128</v>
      </c>
      <c r="Q58" s="38">
        <f ca="1">IF(OFFSET(Zápis!N$4,$B58,0)=0,"",OFFSET(Zápis!N$4,$B58,0))</f>
        <v>85</v>
      </c>
      <c r="R58" s="33">
        <f ca="1">IF(OFFSET(Zápis!O$4,$B58,0)=0,"",OFFSET(Zápis!O$4,$B58,0))</f>
        <v>43</v>
      </c>
      <c r="S58" s="33">
        <f ca="1">IF(OFFSET(Zápis!P$4,$B58,0)=0,"",OFFSET(Zápis!P$4,$B58,0))</f>
        <v>1</v>
      </c>
      <c r="T58" s="39">
        <f ca="1">IF(OFFSET(Zápis!Q$4,$B58,0)=0,"",OFFSET(Zápis!Q$4,$B58,0))</f>
        <v>128</v>
      </c>
      <c r="U58" s="33">
        <f ca="1">IF(OFFSET(Zápis!R$4,$B58,0)=0,"",OFFSET(Zápis!R$4,$B58,0))</f>
        <v>91</v>
      </c>
      <c r="V58" s="33">
        <f ca="1">IF(OFFSET(Zápis!S$4,$B58,0)=0,"",OFFSET(Zápis!S$4,$B58,0))</f>
        <v>43</v>
      </c>
      <c r="W58" s="33">
        <f ca="1">IF(OFFSET(Zápis!T$4,$B58,0)=0,"",OFFSET(Zápis!T$4,$B58,0))</f>
        <v>1</v>
      </c>
      <c r="X58" s="33">
        <f ca="1">IF(OFFSET(Zápis!U$4,$B58,0)=0,"",OFFSET(Zápis!U$4,$B58,0))</f>
        <v>134</v>
      </c>
      <c r="Y58" s="33" t="str">
        <f ca="1">IF(OFFSET(Zápis!V$4,$B58,0)=0,"",OFFSET(Zápis!V$4,$B58,0))</f>
        <v/>
      </c>
      <c r="Z58" s="33" t="str">
        <f ca="1">IF(OFFSET(Zápis!W$4,$B58,0)=0,"",OFFSET(Zápis!W$4,$B58,0))</f>
        <v/>
      </c>
      <c r="AA58" s="33" t="str">
        <f ca="1">IF(OFFSET(Zápis!X$4,$B58,0)=0,"",OFFSET(Zápis!X$4,$B58,0))</f>
        <v/>
      </c>
      <c r="AB58" s="33" t="str">
        <f ca="1">IF(OFFSET(Zápis!Y$4,$B58,0)=0,"",OFFSET(Zápis!Y$4,$B58,0))</f>
        <v/>
      </c>
      <c r="AC58" s="33" t="str">
        <f ca="1">IF(OFFSET(Zápis!Z$4,$B58,0)=0,"",OFFSET(Zápis!Z$4,$B58,0))</f>
        <v/>
      </c>
      <c r="AD58" s="33" t="str">
        <f ca="1">IF(OFFSET(Zápis!AA$4,$B58,0)=0,"",OFFSET(Zápis!AA$4,$B58,0))</f>
        <v/>
      </c>
      <c r="AE58" s="33" t="str">
        <f ca="1">IF(OFFSET(Zápis!AB$4,$B58,0)=0,"",OFFSET(Zápis!AB$4,$B58,0))</f>
        <v/>
      </c>
      <c r="AF58" s="33" t="str">
        <f ca="1">IF(OFFSET(Zápis!AC$4,$B58,0)=0,"",OFFSET(Zápis!AC$4,$B58,0))</f>
        <v/>
      </c>
      <c r="AG58" s="38">
        <f ca="1">IF(OFFSET(Zápis!AD$4,$B58,0)=0,"",OFFSET(Zápis!AD$4,$B58,0))</f>
        <v>529</v>
      </c>
      <c r="AH58" s="33">
        <f ca="1">IF(OFFSET(Zápis!AE$4,$B58,0)=0,"",OFFSET(Zápis!AE$4,$B58,0))</f>
        <v>5</v>
      </c>
      <c r="AI58" s="97">
        <f ca="1">SUM(I58:I59,M58:M59,Q58:Q59,U58:U59)</f>
        <v>705</v>
      </c>
      <c r="AJ58" s="97">
        <f ca="1">SUM(J58:J59,N58:N59,R58:R59,V58:V59)</f>
        <v>308</v>
      </c>
      <c r="AK58" s="95">
        <f ca="1">SUM(AG58,AG59)</f>
        <v>1013</v>
      </c>
      <c r="AL58" s="51">
        <f ca="1">IF(OFFSET(Zápis!AF$4,$B58,0)=0,"",OFFSET(Zápis!AF$4,$B58,0))</f>
        <v>29</v>
      </c>
      <c r="AM58" s="119" t="str">
        <f ca="1">IF(OFFSET(Zápis!AM$4,$B58,0)=0,"",OFFSET(Zápis!AM$4,$B58,0))</f>
        <v/>
      </c>
      <c r="AN58">
        <f t="shared" ca="1" si="0"/>
        <v>375</v>
      </c>
      <c r="AO58">
        <f t="shared" ca="1" si="1"/>
        <v>154</v>
      </c>
      <c r="AP58">
        <f t="shared" ca="1" si="2"/>
        <v>5</v>
      </c>
      <c r="AQ58" s="52" t="str">
        <f ca="1">IF(OFFSET(Zápis!AM$4,$B58,0)=0,"",OFFSET(Zápis!AM$4,$B58,0))</f>
        <v/>
      </c>
    </row>
    <row r="59" spans="1:44" ht="13.35" customHeight="1" x14ac:dyDescent="0.2">
      <c r="A59">
        <v>56</v>
      </c>
      <c r="B59" s="10">
        <f>VLOOKUP(A59,Zápis!AK$4:AL$253,2,0)-1</f>
        <v>1</v>
      </c>
      <c r="C59" s="96"/>
      <c r="D59" s="34">
        <f ca="1">IF(OFFSET(Zápis!A$4,$B59,0)=0,"",OFFSET(Zápis!A$4,$B59,0))</f>
        <v>2</v>
      </c>
      <c r="E59" s="35" t="str">
        <f ca="1">IF(OFFSET(Zápis!B$4,$B59,0)=0,"",OFFSET(Zápis!B$4,$B59,0))</f>
        <v>Nitka</v>
      </c>
      <c r="F59" s="35" t="str">
        <f ca="1">IF(OFFSET(Zápis!C$4,$B59,0)=0,"",OFFSET(Zápis!C$4,$B59,0))</f>
        <v>Karol</v>
      </c>
      <c r="G59" s="35" t="str">
        <f ca="1">IF(OFFSET(Zápis!D$4,$B59,0)=0,"",OFFSET(Zápis!D$4,$B59,0))</f>
        <v>Muži</v>
      </c>
      <c r="H59" s="35" t="str">
        <f ca="1">IF(OFFSET(Zápis!E$4,$B59,0)=0,"",OFFSET(Zápis!E$4,$B59,0))</f>
        <v>TJ Sokol Bohumín</v>
      </c>
      <c r="I59" s="40">
        <f ca="1">IF(OFFSET(Zápis!F$4,$B59,0)=0,"",OFFSET(Zápis!F$4,$B59,0))</f>
        <v>78</v>
      </c>
      <c r="J59" s="35">
        <f ca="1">IF(OFFSET(Zápis!G$4,$B59,0)=0,"",OFFSET(Zápis!G$4,$B59,0))</f>
        <v>44</v>
      </c>
      <c r="K59" s="35">
        <f ca="1">IF(OFFSET(Zápis!H$4,$B59,0)=0,"",OFFSET(Zápis!H$4,$B59,0))</f>
        <v>1</v>
      </c>
      <c r="L59" s="41">
        <f ca="1">IF(OFFSET(Zápis!I$4,$B59,0)=0,"",OFFSET(Zápis!I$4,$B59,0))</f>
        <v>122</v>
      </c>
      <c r="M59" s="35">
        <f ca="1">IF(OFFSET(Zápis!J$4,$B59,0)=0,"",OFFSET(Zápis!J$4,$B59,0))</f>
        <v>92</v>
      </c>
      <c r="N59" s="35">
        <f ca="1">IF(OFFSET(Zápis!K$4,$B59,0)=0,"",OFFSET(Zápis!K$4,$B59,0))</f>
        <v>34</v>
      </c>
      <c r="O59" s="35">
        <f ca="1">IF(OFFSET(Zápis!L$4,$B59,0)=0,"",OFFSET(Zápis!L$4,$B59,0))</f>
        <v>3</v>
      </c>
      <c r="P59" s="35">
        <f ca="1">IF(OFFSET(Zápis!M$4,$B59,0)=0,"",OFFSET(Zápis!M$4,$B59,0))</f>
        <v>126</v>
      </c>
      <c r="Q59" s="40">
        <f ca="1">IF(OFFSET(Zápis!N$4,$B59,0)=0,"",OFFSET(Zápis!N$4,$B59,0))</f>
        <v>81</v>
      </c>
      <c r="R59" s="35">
        <f ca="1">IF(OFFSET(Zápis!O$4,$B59,0)=0,"",OFFSET(Zápis!O$4,$B59,0))</f>
        <v>32</v>
      </c>
      <c r="S59" s="35">
        <f ca="1">IF(OFFSET(Zápis!P$4,$B59,0)=0,"",OFFSET(Zápis!P$4,$B59,0))</f>
        <v>2</v>
      </c>
      <c r="T59" s="41">
        <f ca="1">IF(OFFSET(Zápis!Q$4,$B59,0)=0,"",OFFSET(Zápis!Q$4,$B59,0))</f>
        <v>113</v>
      </c>
      <c r="U59" s="35">
        <f ca="1">IF(OFFSET(Zápis!R$4,$B59,0)=0,"",OFFSET(Zápis!R$4,$B59,0))</f>
        <v>79</v>
      </c>
      <c r="V59" s="35">
        <f ca="1">IF(OFFSET(Zápis!S$4,$B59,0)=0,"",OFFSET(Zápis!S$4,$B59,0))</f>
        <v>44</v>
      </c>
      <c r="W59" s="35">
        <f ca="1">IF(OFFSET(Zápis!T$4,$B59,0)=0,"",OFFSET(Zápis!T$4,$B59,0))</f>
        <v>1</v>
      </c>
      <c r="X59" s="35">
        <f ca="1">IF(OFFSET(Zápis!U$4,$B59,0)=0,"",OFFSET(Zápis!U$4,$B59,0))</f>
        <v>123</v>
      </c>
      <c r="Y59" s="35" t="str">
        <f ca="1">IF(OFFSET(Zápis!V$4,$B59,0)=0,"",OFFSET(Zápis!V$4,$B59,0))</f>
        <v/>
      </c>
      <c r="Z59" s="35" t="str">
        <f ca="1">IF(OFFSET(Zápis!W$4,$B59,0)=0,"",OFFSET(Zápis!W$4,$B59,0))</f>
        <v/>
      </c>
      <c r="AA59" s="35" t="str">
        <f ca="1">IF(OFFSET(Zápis!X$4,$B59,0)=0,"",OFFSET(Zápis!X$4,$B59,0))</f>
        <v/>
      </c>
      <c r="AB59" s="35" t="str">
        <f ca="1">IF(OFFSET(Zápis!Y$4,$B59,0)=0,"",OFFSET(Zápis!Y$4,$B59,0))</f>
        <v/>
      </c>
      <c r="AC59" s="35" t="str">
        <f ca="1">IF(OFFSET(Zápis!Z$4,$B59,0)=0,"",OFFSET(Zápis!Z$4,$B59,0))</f>
        <v/>
      </c>
      <c r="AD59" s="35" t="str">
        <f ca="1">IF(OFFSET(Zápis!AA$4,$B59,0)=0,"",OFFSET(Zápis!AA$4,$B59,0))</f>
        <v/>
      </c>
      <c r="AE59" s="35" t="str">
        <f ca="1">IF(OFFSET(Zápis!AB$4,$B59,0)=0,"",OFFSET(Zápis!AB$4,$B59,0))</f>
        <v/>
      </c>
      <c r="AF59" s="35" t="str">
        <f ca="1">IF(OFFSET(Zápis!AC$4,$B59,0)=0,"",OFFSET(Zápis!AC$4,$B59,0))</f>
        <v/>
      </c>
      <c r="AG59" s="40">
        <f ca="1">IF(OFFSET(Zápis!AD$4,$B59,0)=0,"",OFFSET(Zápis!AD$4,$B59,0))</f>
        <v>484</v>
      </c>
      <c r="AH59" s="35">
        <f ca="1">IF(OFFSET(Zápis!AE$4,$B59,0)=0,"",OFFSET(Zápis!AE$4,$B59,0))</f>
        <v>7</v>
      </c>
      <c r="AI59" s="97"/>
      <c r="AJ59" s="97"/>
      <c r="AK59" s="95"/>
      <c r="AL59" s="51">
        <f ca="1">IF(OFFSET(Zápis!AF$4,$B59,0)=0,"",OFFSET(Zápis!AF$4,$B59,0))</f>
        <v>72</v>
      </c>
      <c r="AM59" s="120"/>
      <c r="AN59">
        <f t="shared" ca="1" si="0"/>
        <v>330</v>
      </c>
      <c r="AO59">
        <f t="shared" ca="1" si="1"/>
        <v>154</v>
      </c>
      <c r="AP59">
        <f t="shared" ca="1" si="2"/>
        <v>7</v>
      </c>
      <c r="AQ59" s="53" t="str">
        <f ca="1">IF(OFFSET(Zápis!AM$4,$B59,0)=0,"",OFFSET(Zápis!AM$4,$B59,0))</f>
        <v/>
      </c>
    </row>
    <row r="60" spans="1:44" ht="13.35" customHeight="1" x14ac:dyDescent="0.2">
      <c r="A60">
        <v>57</v>
      </c>
      <c r="B60" s="10">
        <f>VLOOKUP(A60,Zápis!AK$4:AL$253,2,0)-1</f>
        <v>96</v>
      </c>
      <c r="C60" s="96">
        <v>29</v>
      </c>
      <c r="D60" s="32">
        <f ca="1">IF(OFFSET(Zápis!A$4,$B60,0)=0,"",OFFSET(Zápis!A$4,$B60,0))</f>
        <v>97</v>
      </c>
      <c r="E60" s="33" t="str">
        <f ca="1">IF(OFFSET(Zápis!B$4,$B60,0)=0,"",OFFSET(Zápis!B$4,$B60,0))</f>
        <v>Modlitba</v>
      </c>
      <c r="F60" s="33" t="str">
        <f ca="1">IF(OFFSET(Zápis!C$4,$B60,0)=0,"",OFFSET(Zápis!C$4,$B60,0))</f>
        <v>Lukáš</v>
      </c>
      <c r="G60" s="33" t="str">
        <f ca="1">IF(OFFSET(Zápis!D$4,$B60,0)=0,"",OFFSET(Zápis!D$4,$B60,0))</f>
        <v>smíšené-m</v>
      </c>
      <c r="H60" s="33" t="str">
        <f ca="1">IF(OFFSET(Zápis!E$4,$B60,0)=0,"",OFFSET(Zápis!E$4,$B60,0))</f>
        <v>TJ Sokol Bohumín</v>
      </c>
      <c r="I60" s="38">
        <f ca="1">IF(OFFSET(Zápis!F$4,$B60,0)=0,"",OFFSET(Zápis!F$4,$B60,0))</f>
        <v>97</v>
      </c>
      <c r="J60" s="33">
        <f ca="1">IF(OFFSET(Zápis!G$4,$B60,0)=0,"",OFFSET(Zápis!G$4,$B60,0))</f>
        <v>44</v>
      </c>
      <c r="K60" s="33">
        <f ca="1">IF(OFFSET(Zápis!H$4,$B60,0)=0,"",OFFSET(Zápis!H$4,$B60,0))</f>
        <v>1</v>
      </c>
      <c r="L60" s="39">
        <f ca="1">IF(OFFSET(Zápis!I$4,$B60,0)=0,"",OFFSET(Zápis!I$4,$B60,0))</f>
        <v>141</v>
      </c>
      <c r="M60" s="33">
        <f ca="1">IF(OFFSET(Zápis!J$4,$B60,0)=0,"",OFFSET(Zápis!J$4,$B60,0))</f>
        <v>90</v>
      </c>
      <c r="N60" s="33">
        <f ca="1">IF(OFFSET(Zápis!K$4,$B60,0)=0,"",OFFSET(Zápis!K$4,$B60,0))</f>
        <v>44</v>
      </c>
      <c r="O60" s="33">
        <f ca="1">IF(OFFSET(Zápis!L$4,$B60,0)=0,"",OFFSET(Zápis!L$4,$B60,0))</f>
        <v>2</v>
      </c>
      <c r="P60" s="33">
        <f ca="1">IF(OFFSET(Zápis!M$4,$B60,0)=0,"",OFFSET(Zápis!M$4,$B60,0))</f>
        <v>134</v>
      </c>
      <c r="Q60" s="38">
        <f ca="1">IF(OFFSET(Zápis!N$4,$B60,0)=0,"",OFFSET(Zápis!N$4,$B60,0))</f>
        <v>104</v>
      </c>
      <c r="R60" s="33">
        <f ca="1">IF(OFFSET(Zápis!O$4,$B60,0)=0,"",OFFSET(Zápis!O$4,$B60,0))</f>
        <v>26</v>
      </c>
      <c r="S60" s="33">
        <f ca="1">IF(OFFSET(Zápis!P$4,$B60,0)=0,"",OFFSET(Zápis!P$4,$B60,0))</f>
        <v>3</v>
      </c>
      <c r="T60" s="39">
        <f ca="1">IF(OFFSET(Zápis!Q$4,$B60,0)=0,"",OFFSET(Zápis!Q$4,$B60,0))</f>
        <v>130</v>
      </c>
      <c r="U60" s="33">
        <f ca="1">IF(OFFSET(Zápis!R$4,$B60,0)=0,"",OFFSET(Zápis!R$4,$B60,0))</f>
        <v>87</v>
      </c>
      <c r="V60" s="33">
        <f ca="1">IF(OFFSET(Zápis!S$4,$B60,0)=0,"",OFFSET(Zápis!S$4,$B60,0))</f>
        <v>44</v>
      </c>
      <c r="W60" s="33">
        <f ca="1">IF(OFFSET(Zápis!T$4,$B60,0)=0,"",OFFSET(Zápis!T$4,$B60,0))</f>
        <v>1</v>
      </c>
      <c r="X60" s="33">
        <f ca="1">IF(OFFSET(Zápis!U$4,$B60,0)=0,"",OFFSET(Zápis!U$4,$B60,0))</f>
        <v>131</v>
      </c>
      <c r="Y60" s="33" t="str">
        <f ca="1">IF(OFFSET(Zápis!V$4,$B60,0)=0,"",OFFSET(Zápis!V$4,$B60,0))</f>
        <v/>
      </c>
      <c r="Z60" s="33" t="str">
        <f ca="1">IF(OFFSET(Zápis!W$4,$B60,0)=0,"",OFFSET(Zápis!W$4,$B60,0))</f>
        <v/>
      </c>
      <c r="AA60" s="33" t="str">
        <f ca="1">IF(OFFSET(Zápis!X$4,$B60,0)=0,"",OFFSET(Zápis!X$4,$B60,0))</f>
        <v/>
      </c>
      <c r="AB60" s="33" t="str">
        <f ca="1">IF(OFFSET(Zápis!Y$4,$B60,0)=0,"",OFFSET(Zápis!Y$4,$B60,0))</f>
        <v/>
      </c>
      <c r="AC60" s="33" t="str">
        <f ca="1">IF(OFFSET(Zápis!Z$4,$B60,0)=0,"",OFFSET(Zápis!Z$4,$B60,0))</f>
        <v/>
      </c>
      <c r="AD60" s="33" t="str">
        <f ca="1">IF(OFFSET(Zápis!AA$4,$B60,0)=0,"",OFFSET(Zápis!AA$4,$B60,0))</f>
        <v/>
      </c>
      <c r="AE60" s="33" t="str">
        <f ca="1">IF(OFFSET(Zápis!AB$4,$B60,0)=0,"",OFFSET(Zápis!AB$4,$B60,0))</f>
        <v/>
      </c>
      <c r="AF60" s="33" t="str">
        <f ca="1">IF(OFFSET(Zápis!AC$4,$B60,0)=0,"",OFFSET(Zápis!AC$4,$B60,0))</f>
        <v/>
      </c>
      <c r="AG60" s="38">
        <f ca="1">IF(OFFSET(Zápis!AD$4,$B60,0)=0,"",OFFSET(Zápis!AD$4,$B60,0))</f>
        <v>536</v>
      </c>
      <c r="AH60" s="33">
        <f ca="1">IF(OFFSET(Zápis!AE$4,$B60,0)=0,"",OFFSET(Zápis!AE$4,$B60,0))</f>
        <v>7</v>
      </c>
      <c r="AI60" s="97">
        <f ca="1">SUM(I60:I61,M60:M61,Q60:Q61,U60:U61)</f>
        <v>711</v>
      </c>
      <c r="AJ60" s="97">
        <f ca="1">SUM(J60:J61,N60:N61,R60:R61,V60:V61)</f>
        <v>302</v>
      </c>
      <c r="AK60" s="95">
        <f ca="1">SUM(AG60,AG61)</f>
        <v>1013</v>
      </c>
      <c r="AL60" s="51">
        <f ca="1">IF(OFFSET(Zápis!AF$4,$B60,0)=0,"",OFFSET(Zápis!AF$4,$B60,0))</f>
        <v>20</v>
      </c>
      <c r="AM60" s="119" t="str">
        <f ca="1">IF(OFFSET(Zápis!AM$4,$B60,0)=0,"",OFFSET(Zápis!AM$4,$B60,0))</f>
        <v/>
      </c>
      <c r="AN60">
        <f t="shared" ca="1" si="0"/>
        <v>378</v>
      </c>
      <c r="AO60">
        <f t="shared" ca="1" si="1"/>
        <v>158</v>
      </c>
      <c r="AP60">
        <f t="shared" ca="1" si="2"/>
        <v>7</v>
      </c>
      <c r="AQ60" s="52" t="str">
        <f ca="1">IF(OFFSET(Zápis!AM$4,$B60,0)=0,"",OFFSET(Zápis!AM$4,$B60,0))</f>
        <v/>
      </c>
    </row>
    <row r="61" spans="1:44" ht="13.35" customHeight="1" x14ac:dyDescent="0.2">
      <c r="A61">
        <v>58</v>
      </c>
      <c r="B61" s="10">
        <f>VLOOKUP(A61,Zápis!AK$4:AL$253,2,0)-1</f>
        <v>97</v>
      </c>
      <c r="C61" s="96"/>
      <c r="D61" s="34">
        <f ca="1">IF(OFFSET(Zápis!A$4,$B61,0)=0,"",OFFSET(Zápis!A$4,$B61,0))</f>
        <v>98</v>
      </c>
      <c r="E61" s="35" t="str">
        <f ca="1">IF(OFFSET(Zápis!B$4,$B61,0)=0,"",OFFSET(Zápis!B$4,$B61,0))</f>
        <v>Sliwková</v>
      </c>
      <c r="F61" s="35" t="str">
        <f ca="1">IF(OFFSET(Zápis!C$4,$B61,0)=0,"",OFFSET(Zápis!C$4,$B61,0))</f>
        <v>Janka</v>
      </c>
      <c r="G61" s="35" t="str">
        <f ca="1">IF(OFFSET(Zápis!D$4,$B61,0)=0,"",OFFSET(Zápis!D$4,$B61,0))</f>
        <v>smíšené-ž</v>
      </c>
      <c r="H61" s="35" t="str">
        <f ca="1">IF(OFFSET(Zápis!E$4,$B61,0)=0,"",OFFSET(Zápis!E$4,$B61,0))</f>
        <v>TJ Sokol Bohumín</v>
      </c>
      <c r="I61" s="40">
        <f ca="1">IF(OFFSET(Zápis!F$4,$B61,0)=0,"",OFFSET(Zápis!F$4,$B61,0))</f>
        <v>87</v>
      </c>
      <c r="J61" s="35">
        <f ca="1">IF(OFFSET(Zápis!G$4,$B61,0)=0,"",OFFSET(Zápis!G$4,$B61,0))</f>
        <v>27</v>
      </c>
      <c r="K61" s="35">
        <f ca="1">IF(OFFSET(Zápis!H$4,$B61,0)=0,"",OFFSET(Zápis!H$4,$B61,0))</f>
        <v>3</v>
      </c>
      <c r="L61" s="41">
        <f ca="1">IF(OFFSET(Zápis!I$4,$B61,0)=0,"",OFFSET(Zápis!I$4,$B61,0))</f>
        <v>114</v>
      </c>
      <c r="M61" s="35">
        <f ca="1">IF(OFFSET(Zápis!J$4,$B61,0)=0,"",OFFSET(Zápis!J$4,$B61,0))</f>
        <v>82</v>
      </c>
      <c r="N61" s="35">
        <f ca="1">IF(OFFSET(Zápis!K$4,$B61,0)=0,"",OFFSET(Zápis!K$4,$B61,0))</f>
        <v>49</v>
      </c>
      <c r="O61" s="35" t="str">
        <f ca="1">IF(OFFSET(Zápis!L$4,$B61,0)=0,"",OFFSET(Zápis!L$4,$B61,0))</f>
        <v/>
      </c>
      <c r="P61" s="35">
        <f ca="1">IF(OFFSET(Zápis!M$4,$B61,0)=0,"",OFFSET(Zápis!M$4,$B61,0))</f>
        <v>131</v>
      </c>
      <c r="Q61" s="40">
        <f ca="1">IF(OFFSET(Zápis!N$4,$B61,0)=0,"",OFFSET(Zápis!N$4,$B61,0))</f>
        <v>88</v>
      </c>
      <c r="R61" s="35">
        <f ca="1">IF(OFFSET(Zápis!O$4,$B61,0)=0,"",OFFSET(Zápis!O$4,$B61,0))</f>
        <v>42</v>
      </c>
      <c r="S61" s="35">
        <f ca="1">IF(OFFSET(Zápis!P$4,$B61,0)=0,"",OFFSET(Zápis!P$4,$B61,0))</f>
        <v>2</v>
      </c>
      <c r="T61" s="41">
        <f ca="1">IF(OFFSET(Zápis!Q$4,$B61,0)=0,"",OFFSET(Zápis!Q$4,$B61,0))</f>
        <v>130</v>
      </c>
      <c r="U61" s="35">
        <f ca="1">IF(OFFSET(Zápis!R$4,$B61,0)=0,"",OFFSET(Zápis!R$4,$B61,0))</f>
        <v>76</v>
      </c>
      <c r="V61" s="35">
        <f ca="1">IF(OFFSET(Zápis!S$4,$B61,0)=0,"",OFFSET(Zápis!S$4,$B61,0))</f>
        <v>26</v>
      </c>
      <c r="W61" s="35">
        <f ca="1">IF(OFFSET(Zápis!T$4,$B61,0)=0,"",OFFSET(Zápis!T$4,$B61,0))</f>
        <v>6</v>
      </c>
      <c r="X61" s="35">
        <f ca="1">IF(OFFSET(Zápis!U$4,$B61,0)=0,"",OFFSET(Zápis!U$4,$B61,0))</f>
        <v>102</v>
      </c>
      <c r="Y61" s="35" t="str">
        <f ca="1">IF(OFFSET(Zápis!V$4,$B61,0)=0,"",OFFSET(Zápis!V$4,$B61,0))</f>
        <v/>
      </c>
      <c r="Z61" s="35" t="str">
        <f ca="1">IF(OFFSET(Zápis!W$4,$B61,0)=0,"",OFFSET(Zápis!W$4,$B61,0))</f>
        <v/>
      </c>
      <c r="AA61" s="35" t="str">
        <f ca="1">IF(OFFSET(Zápis!X$4,$B61,0)=0,"",OFFSET(Zápis!X$4,$B61,0))</f>
        <v/>
      </c>
      <c r="AB61" s="35" t="str">
        <f ca="1">IF(OFFSET(Zápis!Y$4,$B61,0)=0,"",OFFSET(Zápis!Y$4,$B61,0))</f>
        <v/>
      </c>
      <c r="AC61" s="35" t="str">
        <f ca="1">IF(OFFSET(Zápis!Z$4,$B61,0)=0,"",OFFSET(Zápis!Z$4,$B61,0))</f>
        <v/>
      </c>
      <c r="AD61" s="35" t="str">
        <f ca="1">IF(OFFSET(Zápis!AA$4,$B61,0)=0,"",OFFSET(Zápis!AA$4,$B61,0))</f>
        <v/>
      </c>
      <c r="AE61" s="35" t="str">
        <f ca="1">IF(OFFSET(Zápis!AB$4,$B61,0)=0,"",OFFSET(Zápis!AB$4,$B61,0))</f>
        <v/>
      </c>
      <c r="AF61" s="35" t="str">
        <f ca="1">IF(OFFSET(Zápis!AC$4,$B61,0)=0,"",OFFSET(Zápis!AC$4,$B61,0))</f>
        <v/>
      </c>
      <c r="AG61" s="40">
        <f ca="1">IF(OFFSET(Zápis!AD$4,$B61,0)=0,"",OFFSET(Zápis!AD$4,$B61,0))</f>
        <v>477</v>
      </c>
      <c r="AH61" s="35">
        <f ca="1">IF(OFFSET(Zápis!AE$4,$B61,0)=0,"",OFFSET(Zápis!AE$4,$B61,0))</f>
        <v>11</v>
      </c>
      <c r="AI61" s="97"/>
      <c r="AJ61" s="97"/>
      <c r="AK61" s="95"/>
      <c r="AL61" s="51">
        <f ca="1">IF(OFFSET(Zápis!AF$4,$B61,0)=0,"",OFFSET(Zápis!AF$4,$B61,0))</f>
        <v>81</v>
      </c>
      <c r="AM61" s="120"/>
      <c r="AN61">
        <f t="shared" ca="1" si="0"/>
        <v>333</v>
      </c>
      <c r="AO61">
        <f t="shared" ca="1" si="1"/>
        <v>144</v>
      </c>
      <c r="AP61">
        <f t="shared" ca="1" si="2"/>
        <v>11</v>
      </c>
      <c r="AQ61" s="53" t="str">
        <f ca="1">IF(OFFSET(Zápis!AM$4,$B61,0)=0,"",OFFSET(Zápis!AM$4,$B61,0))</f>
        <v/>
      </c>
    </row>
    <row r="62" spans="1:44" ht="13.35" customHeight="1" x14ac:dyDescent="0.2">
      <c r="A62">
        <v>59</v>
      </c>
      <c r="B62" s="10">
        <f>VLOOKUP(A62,Zápis!AK$4:AL$253,2,0)-1</f>
        <v>6</v>
      </c>
      <c r="C62" s="96">
        <v>30</v>
      </c>
      <c r="D62" s="32">
        <f ca="1">IF(OFFSET(Zápis!A$4,$B62,0)=0,"",OFFSET(Zápis!A$4,$B62,0))</f>
        <v>7</v>
      </c>
      <c r="E62" s="33" t="str">
        <f ca="1">IF(OFFSET(Zápis!B$4,$B62,0)=0,"",OFFSET(Zápis!B$4,$B62,0))</f>
        <v>Číž</v>
      </c>
      <c r="F62" s="33" t="str">
        <f ca="1">IF(OFFSET(Zápis!C$4,$B62,0)=0,"",OFFSET(Zápis!C$4,$B62,0))</f>
        <v>Petr</v>
      </c>
      <c r="G62" s="33" t="str">
        <f ca="1">IF(OFFSET(Zápis!D$4,$B62,0)=0,"",OFFSET(Zápis!D$4,$B62,0))</f>
        <v>Muži</v>
      </c>
      <c r="H62" s="33" t="str">
        <f ca="1">IF(OFFSET(Zápis!E$4,$B62,0)=0,"",OFFSET(Zápis!E$4,$B62,0))</f>
        <v>Spartak Bílovec</v>
      </c>
      <c r="I62" s="38">
        <f ca="1">IF(OFFSET(Zápis!F$4,$B62,0)=0,"",OFFSET(Zápis!F$4,$B62,0))</f>
        <v>88</v>
      </c>
      <c r="J62" s="33">
        <f ca="1">IF(OFFSET(Zápis!G$4,$B62,0)=0,"",OFFSET(Zápis!G$4,$B62,0))</f>
        <v>51</v>
      </c>
      <c r="K62" s="33" t="str">
        <f ca="1">IF(OFFSET(Zápis!H$4,$B62,0)=0,"",OFFSET(Zápis!H$4,$B62,0))</f>
        <v/>
      </c>
      <c r="L62" s="39">
        <f ca="1">IF(OFFSET(Zápis!I$4,$B62,0)=0,"",OFFSET(Zápis!I$4,$B62,0))</f>
        <v>139</v>
      </c>
      <c r="M62" s="33">
        <f ca="1">IF(OFFSET(Zápis!J$4,$B62,0)=0,"",OFFSET(Zápis!J$4,$B62,0))</f>
        <v>93</v>
      </c>
      <c r="N62" s="33">
        <f ca="1">IF(OFFSET(Zápis!K$4,$B62,0)=0,"",OFFSET(Zápis!K$4,$B62,0))</f>
        <v>36</v>
      </c>
      <c r="O62" s="33">
        <f ca="1">IF(OFFSET(Zápis!L$4,$B62,0)=0,"",OFFSET(Zápis!L$4,$B62,0))</f>
        <v>1</v>
      </c>
      <c r="P62" s="33">
        <f ca="1">IF(OFFSET(Zápis!M$4,$B62,0)=0,"",OFFSET(Zápis!M$4,$B62,0))</f>
        <v>129</v>
      </c>
      <c r="Q62" s="38">
        <f ca="1">IF(OFFSET(Zápis!N$4,$B62,0)=0,"",OFFSET(Zápis!N$4,$B62,0))</f>
        <v>89</v>
      </c>
      <c r="R62" s="33">
        <f ca="1">IF(OFFSET(Zápis!O$4,$B62,0)=0,"",OFFSET(Zápis!O$4,$B62,0))</f>
        <v>36</v>
      </c>
      <c r="S62" s="33">
        <f ca="1">IF(OFFSET(Zápis!P$4,$B62,0)=0,"",OFFSET(Zápis!P$4,$B62,0))</f>
        <v>1</v>
      </c>
      <c r="T62" s="39">
        <f ca="1">IF(OFFSET(Zápis!Q$4,$B62,0)=0,"",OFFSET(Zápis!Q$4,$B62,0))</f>
        <v>125</v>
      </c>
      <c r="U62" s="33">
        <f ca="1">IF(OFFSET(Zápis!R$4,$B62,0)=0,"",OFFSET(Zápis!R$4,$B62,0))</f>
        <v>87</v>
      </c>
      <c r="V62" s="33">
        <f ca="1">IF(OFFSET(Zápis!S$4,$B62,0)=0,"",OFFSET(Zápis!S$4,$B62,0))</f>
        <v>27</v>
      </c>
      <c r="W62" s="33">
        <f ca="1">IF(OFFSET(Zápis!T$4,$B62,0)=0,"",OFFSET(Zápis!T$4,$B62,0))</f>
        <v>3</v>
      </c>
      <c r="X62" s="33">
        <f ca="1">IF(OFFSET(Zápis!U$4,$B62,0)=0,"",OFFSET(Zápis!U$4,$B62,0))</f>
        <v>114</v>
      </c>
      <c r="Y62" s="33" t="str">
        <f ca="1">IF(OFFSET(Zápis!V$4,$B62,0)=0,"",OFFSET(Zápis!V$4,$B62,0))</f>
        <v/>
      </c>
      <c r="Z62" s="33" t="str">
        <f ca="1">IF(OFFSET(Zápis!W$4,$B62,0)=0,"",OFFSET(Zápis!W$4,$B62,0))</f>
        <v/>
      </c>
      <c r="AA62" s="33" t="str">
        <f ca="1">IF(OFFSET(Zápis!X$4,$B62,0)=0,"",OFFSET(Zápis!X$4,$B62,0))</f>
        <v/>
      </c>
      <c r="AB62" s="33" t="str">
        <f ca="1">IF(OFFSET(Zápis!Y$4,$B62,0)=0,"",OFFSET(Zápis!Y$4,$B62,0))</f>
        <v/>
      </c>
      <c r="AC62" s="33" t="str">
        <f ca="1">IF(OFFSET(Zápis!Z$4,$B62,0)=0,"",OFFSET(Zápis!Z$4,$B62,0))</f>
        <v/>
      </c>
      <c r="AD62" s="33" t="str">
        <f ca="1">IF(OFFSET(Zápis!AA$4,$B62,0)=0,"",OFFSET(Zápis!AA$4,$B62,0))</f>
        <v/>
      </c>
      <c r="AE62" s="33" t="str">
        <f ca="1">IF(OFFSET(Zápis!AB$4,$B62,0)=0,"",OFFSET(Zápis!AB$4,$B62,0))</f>
        <v/>
      </c>
      <c r="AF62" s="33" t="str">
        <f ca="1">IF(OFFSET(Zápis!AC$4,$B62,0)=0,"",OFFSET(Zápis!AC$4,$B62,0))</f>
        <v/>
      </c>
      <c r="AG62" s="38">
        <f ca="1">IF(OFFSET(Zápis!AD$4,$B62,0)=0,"",OFFSET(Zápis!AD$4,$B62,0))</f>
        <v>507</v>
      </c>
      <c r="AH62" s="33">
        <f ca="1">IF(OFFSET(Zápis!AE$4,$B62,0)=0,"",OFFSET(Zápis!AE$4,$B62,0))</f>
        <v>5</v>
      </c>
      <c r="AI62" s="97">
        <f ca="1">SUM(I62:I63,M62:M63,Q62:Q63,U62:U63)</f>
        <v>685</v>
      </c>
      <c r="AJ62" s="97">
        <f ca="1">SUM(J62:J63,N62:N63,R62:R63,V62:V63)</f>
        <v>313</v>
      </c>
      <c r="AK62" s="95">
        <f ca="1">SUM(AG62,AG63)</f>
        <v>998</v>
      </c>
      <c r="AL62" s="51">
        <f ca="1">IF(OFFSET(Zápis!AF$4,$B62,0)=0,"",OFFSET(Zápis!AF$4,$B62,0))</f>
        <v>51</v>
      </c>
      <c r="AM62" s="119" t="str">
        <f ca="1">IF(OFFSET(Zápis!AM$4,$B62,0)=0,"",OFFSET(Zápis!AM$4,$B62,0))</f>
        <v/>
      </c>
      <c r="AN62">
        <f t="shared" ca="1" si="0"/>
        <v>357</v>
      </c>
      <c r="AO62">
        <f t="shared" ca="1" si="1"/>
        <v>150</v>
      </c>
      <c r="AP62">
        <f t="shared" ca="1" si="2"/>
        <v>5</v>
      </c>
      <c r="AQ62" s="52" t="str">
        <f ca="1">IF(OFFSET(Zápis!AM$4,$B62,0)=0,"",OFFSET(Zápis!AM$4,$B62,0))</f>
        <v/>
      </c>
    </row>
    <row r="63" spans="1:44" ht="13.35" customHeight="1" x14ac:dyDescent="0.2">
      <c r="A63">
        <v>60</v>
      </c>
      <c r="B63" s="10">
        <f>VLOOKUP(A63,Zápis!AK$4:AL$253,2,0)-1</f>
        <v>7</v>
      </c>
      <c r="C63" s="96"/>
      <c r="D63" s="34">
        <f ca="1">IF(OFFSET(Zápis!A$4,$B63,0)=0,"",OFFSET(Zápis!A$4,$B63,0))</f>
        <v>8</v>
      </c>
      <c r="E63" s="35" t="str">
        <f ca="1">IF(OFFSET(Zápis!B$4,$B63,0)=0,"",OFFSET(Zápis!B$4,$B63,0))</f>
        <v>Binar</v>
      </c>
      <c r="F63" s="35" t="str">
        <f ca="1">IF(OFFSET(Zápis!C$4,$B63,0)=0,"",OFFSET(Zápis!C$4,$B63,0))</f>
        <v>David</v>
      </c>
      <c r="G63" s="35" t="str">
        <f ca="1">IF(OFFSET(Zápis!D$4,$B63,0)=0,"",OFFSET(Zápis!D$4,$B63,0))</f>
        <v>Muži</v>
      </c>
      <c r="H63" s="35" t="str">
        <f ca="1">IF(OFFSET(Zápis!E$4,$B63,0)=0,"",OFFSET(Zápis!E$4,$B63,0))</f>
        <v>Spartak Bílovec</v>
      </c>
      <c r="I63" s="40">
        <f ca="1">IF(OFFSET(Zápis!F$4,$B63,0)=0,"",OFFSET(Zápis!F$4,$B63,0))</f>
        <v>69</v>
      </c>
      <c r="J63" s="35">
        <f ca="1">IF(OFFSET(Zápis!G$4,$B63,0)=0,"",OFFSET(Zápis!G$4,$B63,0))</f>
        <v>44</v>
      </c>
      <c r="K63" s="35" t="str">
        <f ca="1">IF(OFFSET(Zápis!H$4,$B63,0)=0,"",OFFSET(Zápis!H$4,$B63,0))</f>
        <v/>
      </c>
      <c r="L63" s="41">
        <f ca="1">IF(OFFSET(Zápis!I$4,$B63,0)=0,"",OFFSET(Zápis!I$4,$B63,0))</f>
        <v>113</v>
      </c>
      <c r="M63" s="35">
        <f ca="1">IF(OFFSET(Zápis!J$4,$B63,0)=0,"",OFFSET(Zápis!J$4,$B63,0))</f>
        <v>95</v>
      </c>
      <c r="N63" s="35">
        <f ca="1">IF(OFFSET(Zápis!K$4,$B63,0)=0,"",OFFSET(Zápis!K$4,$B63,0))</f>
        <v>33</v>
      </c>
      <c r="O63" s="35">
        <f ca="1">IF(OFFSET(Zápis!L$4,$B63,0)=0,"",OFFSET(Zápis!L$4,$B63,0))</f>
        <v>2</v>
      </c>
      <c r="P63" s="35">
        <f ca="1">IF(OFFSET(Zápis!M$4,$B63,0)=0,"",OFFSET(Zápis!M$4,$B63,0))</f>
        <v>128</v>
      </c>
      <c r="Q63" s="40">
        <f ca="1">IF(OFFSET(Zápis!N$4,$B63,0)=0,"",OFFSET(Zápis!N$4,$B63,0))</f>
        <v>80</v>
      </c>
      <c r="R63" s="35">
        <f ca="1">IF(OFFSET(Zápis!O$4,$B63,0)=0,"",OFFSET(Zápis!O$4,$B63,0))</f>
        <v>51</v>
      </c>
      <c r="S63" s="35">
        <f ca="1">IF(OFFSET(Zápis!P$4,$B63,0)=0,"",OFFSET(Zápis!P$4,$B63,0))</f>
        <v>1</v>
      </c>
      <c r="T63" s="41">
        <f ca="1">IF(OFFSET(Zápis!Q$4,$B63,0)=0,"",OFFSET(Zápis!Q$4,$B63,0))</f>
        <v>131</v>
      </c>
      <c r="U63" s="35">
        <f ca="1">IF(OFFSET(Zápis!R$4,$B63,0)=0,"",OFFSET(Zápis!R$4,$B63,0))</f>
        <v>84</v>
      </c>
      <c r="V63" s="35">
        <f ca="1">IF(OFFSET(Zápis!S$4,$B63,0)=0,"",OFFSET(Zápis!S$4,$B63,0))</f>
        <v>35</v>
      </c>
      <c r="W63" s="35">
        <f ca="1">IF(OFFSET(Zápis!T$4,$B63,0)=0,"",OFFSET(Zápis!T$4,$B63,0))</f>
        <v>5</v>
      </c>
      <c r="X63" s="35">
        <f ca="1">IF(OFFSET(Zápis!U$4,$B63,0)=0,"",OFFSET(Zápis!U$4,$B63,0))</f>
        <v>119</v>
      </c>
      <c r="Y63" s="35" t="str">
        <f ca="1">IF(OFFSET(Zápis!V$4,$B63,0)=0,"",OFFSET(Zápis!V$4,$B63,0))</f>
        <v/>
      </c>
      <c r="Z63" s="35" t="str">
        <f ca="1">IF(OFFSET(Zápis!W$4,$B63,0)=0,"",OFFSET(Zápis!W$4,$B63,0))</f>
        <v/>
      </c>
      <c r="AA63" s="35" t="str">
        <f ca="1">IF(OFFSET(Zápis!X$4,$B63,0)=0,"",OFFSET(Zápis!X$4,$B63,0))</f>
        <v/>
      </c>
      <c r="AB63" s="35" t="str">
        <f ca="1">IF(OFFSET(Zápis!Y$4,$B63,0)=0,"",OFFSET(Zápis!Y$4,$B63,0))</f>
        <v/>
      </c>
      <c r="AC63" s="35" t="str">
        <f ca="1">IF(OFFSET(Zápis!Z$4,$B63,0)=0,"",OFFSET(Zápis!Z$4,$B63,0))</f>
        <v/>
      </c>
      <c r="AD63" s="35" t="str">
        <f ca="1">IF(OFFSET(Zápis!AA$4,$B63,0)=0,"",OFFSET(Zápis!AA$4,$B63,0))</f>
        <v/>
      </c>
      <c r="AE63" s="35" t="str">
        <f ca="1">IF(OFFSET(Zápis!AB$4,$B63,0)=0,"",OFFSET(Zápis!AB$4,$B63,0))</f>
        <v/>
      </c>
      <c r="AF63" s="35" t="str">
        <f ca="1">IF(OFFSET(Zápis!AC$4,$B63,0)=0,"",OFFSET(Zápis!AC$4,$B63,0))</f>
        <v/>
      </c>
      <c r="AG63" s="40">
        <f ca="1">IF(OFFSET(Zápis!AD$4,$B63,0)=0,"",OFFSET(Zápis!AD$4,$B63,0))</f>
        <v>491</v>
      </c>
      <c r="AH63" s="35">
        <f ca="1">IF(OFFSET(Zápis!AE$4,$B63,0)=0,"",OFFSET(Zápis!AE$4,$B63,0))</f>
        <v>8</v>
      </c>
      <c r="AI63" s="97"/>
      <c r="AJ63" s="97"/>
      <c r="AK63" s="95"/>
      <c r="AL63" s="51">
        <f ca="1">IF(OFFSET(Zápis!AF$4,$B63,0)=0,"",OFFSET(Zápis!AF$4,$B63,0))</f>
        <v>65</v>
      </c>
      <c r="AM63" s="120"/>
      <c r="AN63">
        <f t="shared" ca="1" si="0"/>
        <v>328</v>
      </c>
      <c r="AO63">
        <f t="shared" ca="1" si="1"/>
        <v>163</v>
      </c>
      <c r="AP63">
        <f t="shared" ca="1" si="2"/>
        <v>8</v>
      </c>
      <c r="AQ63" s="53" t="str">
        <f ca="1">IF(OFFSET(Zápis!AM$4,$B63,0)=0,"",OFFSET(Zápis!AM$4,$B63,0))</f>
        <v/>
      </c>
    </row>
    <row r="64" spans="1:44" ht="13.35" customHeight="1" x14ac:dyDescent="0.2">
      <c r="A64">
        <v>61</v>
      </c>
      <c r="B64" s="10">
        <f>VLOOKUP(A64,Zápis!AK$4:AL$253,2,0)-1</f>
        <v>82</v>
      </c>
      <c r="C64" s="96">
        <v>31</v>
      </c>
      <c r="D64" s="32">
        <f ca="1">IF(OFFSET(Zápis!A$4,$B64,0)=0,"",OFFSET(Zápis!A$4,$B64,0))</f>
        <v>83</v>
      </c>
      <c r="E64" s="33" t="str">
        <f ca="1">IF(OFFSET(Zápis!B$4,$B64,0)=0,"",OFFSET(Zápis!B$4,$B64,0))</f>
        <v>Krajčí</v>
      </c>
      <c r="F64" s="33" t="str">
        <f ca="1">IF(OFFSET(Zápis!C$4,$B64,0)=0,"",OFFSET(Zápis!C$4,$B64,0))</f>
        <v>Libor</v>
      </c>
      <c r="G64" s="33" t="str">
        <f ca="1">IF(OFFSET(Zápis!D$4,$B64,0)=0,"",OFFSET(Zápis!D$4,$B64,0))</f>
        <v>smíšené-m</v>
      </c>
      <c r="H64" s="33" t="str">
        <f ca="1">IF(OFFSET(Zápis!E$4,$B64,0)=0,"",OFFSET(Zápis!E$4,$B64,0))</f>
        <v>TJ Sokol Bohumín</v>
      </c>
      <c r="I64" s="38">
        <f ca="1">IF(OFFSET(Zápis!F$4,$B64,0)=0,"",OFFSET(Zápis!F$4,$B64,0))</f>
        <v>89</v>
      </c>
      <c r="J64" s="33">
        <f ca="1">IF(OFFSET(Zápis!G$4,$B64,0)=0,"",OFFSET(Zápis!G$4,$B64,0))</f>
        <v>45</v>
      </c>
      <c r="K64" s="33">
        <f ca="1">IF(OFFSET(Zápis!H$4,$B64,0)=0,"",OFFSET(Zápis!H$4,$B64,0))</f>
        <v>1</v>
      </c>
      <c r="L64" s="39">
        <f ca="1">IF(OFFSET(Zápis!I$4,$B64,0)=0,"",OFFSET(Zápis!I$4,$B64,0))</f>
        <v>134</v>
      </c>
      <c r="M64" s="33">
        <f ca="1">IF(OFFSET(Zápis!J$4,$B64,0)=0,"",OFFSET(Zápis!J$4,$B64,0))</f>
        <v>83</v>
      </c>
      <c r="N64" s="33">
        <f ca="1">IF(OFFSET(Zápis!K$4,$B64,0)=0,"",OFFSET(Zápis!K$4,$B64,0))</f>
        <v>35</v>
      </c>
      <c r="O64" s="33">
        <f ca="1">IF(OFFSET(Zápis!L$4,$B64,0)=0,"",OFFSET(Zápis!L$4,$B64,0))</f>
        <v>1</v>
      </c>
      <c r="P64" s="33">
        <f ca="1">IF(OFFSET(Zápis!M$4,$B64,0)=0,"",OFFSET(Zápis!M$4,$B64,0))</f>
        <v>118</v>
      </c>
      <c r="Q64" s="38">
        <f ca="1">IF(OFFSET(Zápis!N$4,$B64,0)=0,"",OFFSET(Zápis!N$4,$B64,0))</f>
        <v>84</v>
      </c>
      <c r="R64" s="33">
        <f ca="1">IF(OFFSET(Zápis!O$4,$B64,0)=0,"",OFFSET(Zápis!O$4,$B64,0))</f>
        <v>45</v>
      </c>
      <c r="S64" s="33" t="str">
        <f ca="1">IF(OFFSET(Zápis!P$4,$B64,0)=0,"",OFFSET(Zápis!P$4,$B64,0))</f>
        <v/>
      </c>
      <c r="T64" s="39">
        <f ca="1">IF(OFFSET(Zápis!Q$4,$B64,0)=0,"",OFFSET(Zápis!Q$4,$B64,0))</f>
        <v>129</v>
      </c>
      <c r="U64" s="33">
        <f ca="1">IF(OFFSET(Zápis!R$4,$B64,0)=0,"",OFFSET(Zápis!R$4,$B64,0))</f>
        <v>90</v>
      </c>
      <c r="V64" s="33">
        <f ca="1">IF(OFFSET(Zápis!S$4,$B64,0)=0,"",OFFSET(Zápis!S$4,$B64,0))</f>
        <v>35</v>
      </c>
      <c r="W64" s="33">
        <f ca="1">IF(OFFSET(Zápis!T$4,$B64,0)=0,"",OFFSET(Zápis!T$4,$B64,0))</f>
        <v>2</v>
      </c>
      <c r="X64" s="33">
        <f ca="1">IF(OFFSET(Zápis!U$4,$B64,0)=0,"",OFFSET(Zápis!U$4,$B64,0))</f>
        <v>125</v>
      </c>
      <c r="Y64" s="33" t="str">
        <f ca="1">IF(OFFSET(Zápis!V$4,$B64,0)=0,"",OFFSET(Zápis!V$4,$B64,0))</f>
        <v/>
      </c>
      <c r="Z64" s="33" t="str">
        <f ca="1">IF(OFFSET(Zápis!W$4,$B64,0)=0,"",OFFSET(Zápis!W$4,$B64,0))</f>
        <v/>
      </c>
      <c r="AA64" s="33" t="str">
        <f ca="1">IF(OFFSET(Zápis!X$4,$B64,0)=0,"",OFFSET(Zápis!X$4,$B64,0))</f>
        <v/>
      </c>
      <c r="AB64" s="33" t="str">
        <f ca="1">IF(OFFSET(Zápis!Y$4,$B64,0)=0,"",OFFSET(Zápis!Y$4,$B64,0))</f>
        <v/>
      </c>
      <c r="AC64" s="33" t="str">
        <f ca="1">IF(OFFSET(Zápis!Z$4,$B64,0)=0,"",OFFSET(Zápis!Z$4,$B64,0))</f>
        <v/>
      </c>
      <c r="AD64" s="33" t="str">
        <f ca="1">IF(OFFSET(Zápis!AA$4,$B64,0)=0,"",OFFSET(Zápis!AA$4,$B64,0))</f>
        <v/>
      </c>
      <c r="AE64" s="33" t="str">
        <f ca="1">IF(OFFSET(Zápis!AB$4,$B64,0)=0,"",OFFSET(Zápis!AB$4,$B64,0))</f>
        <v/>
      </c>
      <c r="AF64" s="33" t="str">
        <f ca="1">IF(OFFSET(Zápis!AC$4,$B64,0)=0,"",OFFSET(Zápis!AC$4,$B64,0))</f>
        <v/>
      </c>
      <c r="AG64" s="38">
        <f ca="1">IF(OFFSET(Zápis!AD$4,$B64,0)=0,"",OFFSET(Zápis!AD$4,$B64,0))</f>
        <v>506</v>
      </c>
      <c r="AH64" s="33">
        <f ca="1">IF(OFFSET(Zápis!AE$4,$B64,0)=0,"",OFFSET(Zápis!AE$4,$B64,0))</f>
        <v>4</v>
      </c>
      <c r="AI64" s="97">
        <f ca="1">SUM(I64:I65,M64:M65,Q64:Q65,U64:U65)</f>
        <v>697</v>
      </c>
      <c r="AJ64" s="97">
        <f ca="1">SUM(J64:J65,N64:N65,R64:R65,V64:V65)</f>
        <v>298</v>
      </c>
      <c r="AK64" s="95">
        <f ca="1">SUM(AG64,AG65)</f>
        <v>995</v>
      </c>
      <c r="AL64" s="51">
        <f ca="1">IF(OFFSET(Zápis!AF$4,$B64,0)=0,"",OFFSET(Zápis!AF$4,$B64,0))</f>
        <v>53</v>
      </c>
      <c r="AM64" s="119" t="str">
        <f ca="1">IF(OFFSET(Zápis!AM$4,$B64,0)=0,"",OFFSET(Zápis!AM$4,$B64,0))</f>
        <v/>
      </c>
      <c r="AN64">
        <f t="shared" ca="1" si="0"/>
        <v>346</v>
      </c>
      <c r="AO64">
        <f t="shared" ca="1" si="1"/>
        <v>160</v>
      </c>
      <c r="AP64">
        <f t="shared" ca="1" si="2"/>
        <v>4</v>
      </c>
      <c r="AQ64" s="52" t="str">
        <f ca="1">IF(OFFSET(Zápis!AM$4,$B64,0)=0,"",OFFSET(Zápis!AM$4,$B64,0))</f>
        <v/>
      </c>
    </row>
    <row r="65" spans="1:43" ht="13.35" customHeight="1" x14ac:dyDescent="0.2">
      <c r="A65">
        <v>62</v>
      </c>
      <c r="B65" s="10">
        <f>VLOOKUP(A65,Zápis!AK$4:AL$253,2,0)-1</f>
        <v>83</v>
      </c>
      <c r="C65" s="96"/>
      <c r="D65" s="34">
        <f ca="1">IF(OFFSET(Zápis!A$4,$B65,0)=0,"",OFFSET(Zápis!A$4,$B65,0))</f>
        <v>84</v>
      </c>
      <c r="E65" s="35" t="str">
        <f ca="1">IF(OFFSET(Zápis!B$4,$B65,0)=0,"",OFFSET(Zápis!B$4,$B65,0))</f>
        <v>Honlová</v>
      </c>
      <c r="F65" s="35" t="str">
        <f ca="1">IF(OFFSET(Zápis!C$4,$B65,0)=0,"",OFFSET(Zápis!C$4,$B65,0))</f>
        <v>Martina</v>
      </c>
      <c r="G65" s="35" t="str">
        <f ca="1">IF(OFFSET(Zápis!D$4,$B65,0)=0,"",OFFSET(Zápis!D$4,$B65,0))</f>
        <v>smíšené-ž</v>
      </c>
      <c r="H65" s="35" t="str">
        <f ca="1">IF(OFFSET(Zápis!E$4,$B65,0)=0,"",OFFSET(Zápis!E$4,$B65,0))</f>
        <v>TJ Sokol Bohumín</v>
      </c>
      <c r="I65" s="40">
        <f ca="1">IF(OFFSET(Zápis!F$4,$B65,0)=0,"",OFFSET(Zápis!F$4,$B65,0))</f>
        <v>86</v>
      </c>
      <c r="J65" s="35">
        <f ca="1">IF(OFFSET(Zápis!G$4,$B65,0)=0,"",OFFSET(Zápis!G$4,$B65,0))</f>
        <v>33</v>
      </c>
      <c r="K65" s="35">
        <f ca="1">IF(OFFSET(Zápis!H$4,$B65,0)=0,"",OFFSET(Zápis!H$4,$B65,0))</f>
        <v>2</v>
      </c>
      <c r="L65" s="41">
        <f ca="1">IF(OFFSET(Zápis!I$4,$B65,0)=0,"",OFFSET(Zápis!I$4,$B65,0))</f>
        <v>119</v>
      </c>
      <c r="M65" s="35">
        <f ca="1">IF(OFFSET(Zápis!J$4,$B65,0)=0,"",OFFSET(Zápis!J$4,$B65,0))</f>
        <v>93</v>
      </c>
      <c r="N65" s="35">
        <f ca="1">IF(OFFSET(Zápis!K$4,$B65,0)=0,"",OFFSET(Zápis!K$4,$B65,0))</f>
        <v>35</v>
      </c>
      <c r="O65" s="35">
        <f ca="1">IF(OFFSET(Zápis!L$4,$B65,0)=0,"",OFFSET(Zápis!L$4,$B65,0))</f>
        <v>3</v>
      </c>
      <c r="P65" s="35">
        <f ca="1">IF(OFFSET(Zápis!M$4,$B65,0)=0,"",OFFSET(Zápis!M$4,$B65,0))</f>
        <v>128</v>
      </c>
      <c r="Q65" s="40">
        <f ca="1">IF(OFFSET(Zápis!N$4,$B65,0)=0,"",OFFSET(Zápis!N$4,$B65,0))</f>
        <v>90</v>
      </c>
      <c r="R65" s="35">
        <f ca="1">IF(OFFSET(Zápis!O$4,$B65,0)=0,"",OFFSET(Zápis!O$4,$B65,0))</f>
        <v>34</v>
      </c>
      <c r="S65" s="35">
        <f ca="1">IF(OFFSET(Zápis!P$4,$B65,0)=0,"",OFFSET(Zápis!P$4,$B65,0))</f>
        <v>2</v>
      </c>
      <c r="T65" s="41">
        <f ca="1">IF(OFFSET(Zápis!Q$4,$B65,0)=0,"",OFFSET(Zápis!Q$4,$B65,0))</f>
        <v>124</v>
      </c>
      <c r="U65" s="35">
        <f ca="1">IF(OFFSET(Zápis!R$4,$B65,0)=0,"",OFFSET(Zápis!R$4,$B65,0))</f>
        <v>82</v>
      </c>
      <c r="V65" s="35">
        <f ca="1">IF(OFFSET(Zápis!S$4,$B65,0)=0,"",OFFSET(Zápis!S$4,$B65,0))</f>
        <v>36</v>
      </c>
      <c r="W65" s="35">
        <f ca="1">IF(OFFSET(Zápis!T$4,$B65,0)=0,"",OFFSET(Zápis!T$4,$B65,0))</f>
        <v>3</v>
      </c>
      <c r="X65" s="35">
        <f ca="1">IF(OFFSET(Zápis!U$4,$B65,0)=0,"",OFFSET(Zápis!U$4,$B65,0))</f>
        <v>118</v>
      </c>
      <c r="Y65" s="35" t="str">
        <f ca="1">IF(OFFSET(Zápis!V$4,$B65,0)=0,"",OFFSET(Zápis!V$4,$B65,0))</f>
        <v/>
      </c>
      <c r="Z65" s="35" t="str">
        <f ca="1">IF(OFFSET(Zápis!W$4,$B65,0)=0,"",OFFSET(Zápis!W$4,$B65,0))</f>
        <v/>
      </c>
      <c r="AA65" s="35" t="str">
        <f ca="1">IF(OFFSET(Zápis!X$4,$B65,0)=0,"",OFFSET(Zápis!X$4,$B65,0))</f>
        <v/>
      </c>
      <c r="AB65" s="35" t="str">
        <f ca="1">IF(OFFSET(Zápis!Y$4,$B65,0)=0,"",OFFSET(Zápis!Y$4,$B65,0))</f>
        <v/>
      </c>
      <c r="AC65" s="35" t="str">
        <f ca="1">IF(OFFSET(Zápis!Z$4,$B65,0)=0,"",OFFSET(Zápis!Z$4,$B65,0))</f>
        <v/>
      </c>
      <c r="AD65" s="35" t="str">
        <f ca="1">IF(OFFSET(Zápis!AA$4,$B65,0)=0,"",OFFSET(Zápis!AA$4,$B65,0))</f>
        <v/>
      </c>
      <c r="AE65" s="35" t="str">
        <f ca="1">IF(OFFSET(Zápis!AB$4,$B65,0)=0,"",OFFSET(Zápis!AB$4,$B65,0))</f>
        <v/>
      </c>
      <c r="AF65" s="35" t="str">
        <f ca="1">IF(OFFSET(Zápis!AC$4,$B65,0)=0,"",OFFSET(Zápis!AC$4,$B65,0))</f>
        <v/>
      </c>
      <c r="AG65" s="40">
        <f ca="1">IF(OFFSET(Zápis!AD$4,$B65,0)=0,"",OFFSET(Zápis!AD$4,$B65,0))</f>
        <v>489</v>
      </c>
      <c r="AH65" s="35">
        <f ca="1">IF(OFFSET(Zápis!AE$4,$B65,0)=0,"",OFFSET(Zápis!AE$4,$B65,0))</f>
        <v>10</v>
      </c>
      <c r="AI65" s="97"/>
      <c r="AJ65" s="97"/>
      <c r="AK65" s="95"/>
      <c r="AL65" s="51">
        <f ca="1">IF(OFFSET(Zápis!AF$4,$B65,0)=0,"",OFFSET(Zápis!AF$4,$B65,0))</f>
        <v>66</v>
      </c>
      <c r="AM65" s="120"/>
      <c r="AN65">
        <f t="shared" ca="1" si="0"/>
        <v>351</v>
      </c>
      <c r="AO65">
        <f t="shared" ca="1" si="1"/>
        <v>138</v>
      </c>
      <c r="AP65">
        <f t="shared" ca="1" si="2"/>
        <v>10</v>
      </c>
      <c r="AQ65" s="53" t="str">
        <f ca="1">IF(OFFSET(Zápis!AM$4,$B65,0)=0,"",OFFSET(Zápis!AM$4,$B65,0))</f>
        <v/>
      </c>
    </row>
    <row r="66" spans="1:43" ht="13.35" customHeight="1" x14ac:dyDescent="0.2">
      <c r="A66">
        <v>63</v>
      </c>
      <c r="B66" s="10">
        <f>VLOOKUP(A66,Zápis!AK$4:AL$253,2,0)-1</f>
        <v>46</v>
      </c>
      <c r="C66" s="96">
        <v>32</v>
      </c>
      <c r="D66" s="32">
        <f ca="1">IF(OFFSET(Zápis!A$4,$B66,0)=0,"",OFFSET(Zápis!A$4,$B66,0))</f>
        <v>47</v>
      </c>
      <c r="E66" s="33" t="str">
        <f ca="1">IF(OFFSET(Zápis!B$4,$B66,0)=0,"",OFFSET(Zápis!B$4,$B66,0))</f>
        <v>Honl</v>
      </c>
      <c r="F66" s="33" t="str">
        <f ca="1">IF(OFFSET(Zápis!C$4,$B66,0)=0,"",OFFSET(Zápis!C$4,$B66,0))</f>
        <v>Roman</v>
      </c>
      <c r="G66" s="33" t="str">
        <f ca="1">IF(OFFSET(Zápis!D$4,$B66,0)=0,"",OFFSET(Zápis!D$4,$B66,0))</f>
        <v>Muži</v>
      </c>
      <c r="H66" s="33" t="str">
        <f ca="1">IF(OFFSET(Zápis!E$4,$B66,0)=0,"",OFFSET(Zápis!E$4,$B66,0))</f>
        <v>TJ Sokol Bohumín</v>
      </c>
      <c r="I66" s="38">
        <f ca="1">IF(OFFSET(Zápis!F$4,$B66,0)=0,"",OFFSET(Zápis!F$4,$B66,0))</f>
        <v>77</v>
      </c>
      <c r="J66" s="33">
        <f ca="1">IF(OFFSET(Zápis!G$4,$B66,0)=0,"",OFFSET(Zápis!G$4,$B66,0))</f>
        <v>36</v>
      </c>
      <c r="K66" s="33">
        <f ca="1">IF(OFFSET(Zápis!H$4,$B66,0)=0,"",OFFSET(Zápis!H$4,$B66,0))</f>
        <v>1</v>
      </c>
      <c r="L66" s="39">
        <f ca="1">IF(OFFSET(Zápis!I$4,$B66,0)=0,"",OFFSET(Zápis!I$4,$B66,0))</f>
        <v>113</v>
      </c>
      <c r="M66" s="33">
        <f ca="1">IF(OFFSET(Zápis!J$4,$B66,0)=0,"",OFFSET(Zápis!J$4,$B66,0))</f>
        <v>89</v>
      </c>
      <c r="N66" s="33">
        <f ca="1">IF(OFFSET(Zápis!K$4,$B66,0)=0,"",OFFSET(Zápis!K$4,$B66,0))</f>
        <v>42</v>
      </c>
      <c r="O66" s="33">
        <f ca="1">IF(OFFSET(Zápis!L$4,$B66,0)=0,"",OFFSET(Zápis!L$4,$B66,0))</f>
        <v>2</v>
      </c>
      <c r="P66" s="33">
        <f ca="1">IF(OFFSET(Zápis!M$4,$B66,0)=0,"",OFFSET(Zápis!M$4,$B66,0))</f>
        <v>131</v>
      </c>
      <c r="Q66" s="38">
        <f ca="1">IF(OFFSET(Zápis!N$4,$B66,0)=0,"",OFFSET(Zápis!N$4,$B66,0))</f>
        <v>80</v>
      </c>
      <c r="R66" s="33">
        <f ca="1">IF(OFFSET(Zápis!O$4,$B66,0)=0,"",OFFSET(Zápis!O$4,$B66,0))</f>
        <v>52</v>
      </c>
      <c r="S66" s="33" t="str">
        <f ca="1">IF(OFFSET(Zápis!P$4,$B66,0)=0,"",OFFSET(Zápis!P$4,$B66,0))</f>
        <v/>
      </c>
      <c r="T66" s="39">
        <f ca="1">IF(OFFSET(Zápis!Q$4,$B66,0)=0,"",OFFSET(Zápis!Q$4,$B66,0))</f>
        <v>132</v>
      </c>
      <c r="U66" s="33">
        <f ca="1">IF(OFFSET(Zápis!R$4,$B66,0)=0,"",OFFSET(Zápis!R$4,$B66,0))</f>
        <v>92</v>
      </c>
      <c r="V66" s="33">
        <f ca="1">IF(OFFSET(Zápis!S$4,$B66,0)=0,"",OFFSET(Zápis!S$4,$B66,0))</f>
        <v>16</v>
      </c>
      <c r="W66" s="33">
        <f ca="1">IF(OFFSET(Zápis!T$4,$B66,0)=0,"",OFFSET(Zápis!T$4,$B66,0))</f>
        <v>8</v>
      </c>
      <c r="X66" s="33">
        <f ca="1">IF(OFFSET(Zápis!U$4,$B66,0)=0,"",OFFSET(Zápis!U$4,$B66,0))</f>
        <v>108</v>
      </c>
      <c r="Y66" s="33" t="str">
        <f ca="1">IF(OFFSET(Zápis!V$4,$B66,0)=0,"",OFFSET(Zápis!V$4,$B66,0))</f>
        <v/>
      </c>
      <c r="Z66" s="33" t="str">
        <f ca="1">IF(OFFSET(Zápis!W$4,$B66,0)=0,"",OFFSET(Zápis!W$4,$B66,0))</f>
        <v/>
      </c>
      <c r="AA66" s="33" t="str">
        <f ca="1">IF(OFFSET(Zápis!X$4,$B66,0)=0,"",OFFSET(Zápis!X$4,$B66,0))</f>
        <v/>
      </c>
      <c r="AB66" s="33" t="str">
        <f ca="1">IF(OFFSET(Zápis!Y$4,$B66,0)=0,"",OFFSET(Zápis!Y$4,$B66,0))</f>
        <v/>
      </c>
      <c r="AC66" s="33" t="str">
        <f ca="1">IF(OFFSET(Zápis!Z$4,$B66,0)=0,"",OFFSET(Zápis!Z$4,$B66,0))</f>
        <v/>
      </c>
      <c r="AD66" s="33" t="str">
        <f ca="1">IF(OFFSET(Zápis!AA$4,$B66,0)=0,"",OFFSET(Zápis!AA$4,$B66,0))</f>
        <v/>
      </c>
      <c r="AE66" s="33" t="str">
        <f ca="1">IF(OFFSET(Zápis!AB$4,$B66,0)=0,"",OFFSET(Zápis!AB$4,$B66,0))</f>
        <v/>
      </c>
      <c r="AF66" s="33" t="str">
        <f ca="1">IF(OFFSET(Zápis!AC$4,$B66,0)=0,"",OFFSET(Zápis!AC$4,$B66,0))</f>
        <v/>
      </c>
      <c r="AG66" s="38">
        <f ca="1">IF(OFFSET(Zápis!AD$4,$B66,0)=0,"",OFFSET(Zápis!AD$4,$B66,0))</f>
        <v>484</v>
      </c>
      <c r="AH66" s="33">
        <f ca="1">IF(OFFSET(Zápis!AE$4,$B66,0)=0,"",OFFSET(Zápis!AE$4,$B66,0))</f>
        <v>11</v>
      </c>
      <c r="AI66" s="97">
        <f ca="1">SUM(I66:I67,M66:M67,Q66:Q67,U66:U67)</f>
        <v>699</v>
      </c>
      <c r="AJ66" s="97">
        <f ca="1">SUM(J66:J67,N66:N67,R66:R67,V66:V67)</f>
        <v>293</v>
      </c>
      <c r="AK66" s="95">
        <f ca="1">SUM(AG66,AG67)</f>
        <v>992</v>
      </c>
      <c r="AL66" s="51">
        <f ca="1">IF(OFFSET(Zápis!AF$4,$B66,0)=0,"",OFFSET(Zápis!AF$4,$B66,0))</f>
        <v>74</v>
      </c>
      <c r="AM66" s="119" t="str">
        <f ca="1">IF(OFFSET(Zápis!AM$4,$B66,0)=0,"",OFFSET(Zápis!AM$4,$B66,0))</f>
        <v/>
      </c>
      <c r="AN66">
        <f t="shared" ca="1" si="0"/>
        <v>338</v>
      </c>
      <c r="AO66">
        <f t="shared" ca="1" si="1"/>
        <v>146</v>
      </c>
      <c r="AP66">
        <f t="shared" ca="1" si="2"/>
        <v>11</v>
      </c>
      <c r="AQ66" s="52" t="str">
        <f ca="1">IF(OFFSET(Zápis!AM$4,$B66,0)=0,"",OFFSET(Zápis!AM$4,$B66,0))</f>
        <v/>
      </c>
    </row>
    <row r="67" spans="1:43" ht="13.35" customHeight="1" x14ac:dyDescent="0.2">
      <c r="A67">
        <v>64</v>
      </c>
      <c r="B67" s="10">
        <f>VLOOKUP(A67,Zápis!AK$4:AL$253,2,0)-1</f>
        <v>47</v>
      </c>
      <c r="C67" s="96"/>
      <c r="D67" s="34">
        <f ca="1">IF(OFFSET(Zápis!A$4,$B67,0)=0,"",OFFSET(Zápis!A$4,$B67,0))</f>
        <v>48</v>
      </c>
      <c r="E67" s="35" t="str">
        <f ca="1">IF(OFFSET(Zápis!B$4,$B67,0)=0,"",OFFSET(Zápis!B$4,$B67,0))</f>
        <v>Ferenci</v>
      </c>
      <c r="F67" s="35" t="str">
        <f ca="1">IF(OFFSET(Zápis!C$4,$B67,0)=0,"",OFFSET(Zápis!C$4,$B67,0))</f>
        <v>Ondrej</v>
      </c>
      <c r="G67" s="35" t="str">
        <f ca="1">IF(OFFSET(Zápis!D$4,$B67,0)=0,"",OFFSET(Zápis!D$4,$B67,0))</f>
        <v>Muži</v>
      </c>
      <c r="H67" s="35" t="str">
        <f ca="1">IF(OFFSET(Zápis!E$4,$B67,0)=0,"",OFFSET(Zápis!E$4,$B67,0))</f>
        <v>Tatran Bratislava</v>
      </c>
      <c r="I67" s="40">
        <f ca="1">IF(OFFSET(Zápis!F$4,$B67,0)=0,"",OFFSET(Zápis!F$4,$B67,0))</f>
        <v>96</v>
      </c>
      <c r="J67" s="35">
        <f ca="1">IF(OFFSET(Zápis!G$4,$B67,0)=0,"",OFFSET(Zápis!G$4,$B67,0))</f>
        <v>44</v>
      </c>
      <c r="K67" s="35">
        <f ca="1">IF(OFFSET(Zápis!H$4,$B67,0)=0,"",OFFSET(Zápis!H$4,$B67,0))</f>
        <v>1</v>
      </c>
      <c r="L67" s="41">
        <f ca="1">IF(OFFSET(Zápis!I$4,$B67,0)=0,"",OFFSET(Zápis!I$4,$B67,0))</f>
        <v>140</v>
      </c>
      <c r="M67" s="35">
        <f ca="1">IF(OFFSET(Zápis!J$4,$B67,0)=0,"",OFFSET(Zápis!J$4,$B67,0))</f>
        <v>89</v>
      </c>
      <c r="N67" s="35">
        <f ca="1">IF(OFFSET(Zápis!K$4,$B67,0)=0,"",OFFSET(Zápis!K$4,$B67,0))</f>
        <v>35</v>
      </c>
      <c r="O67" s="35">
        <f ca="1">IF(OFFSET(Zápis!L$4,$B67,0)=0,"",OFFSET(Zápis!L$4,$B67,0))</f>
        <v>4</v>
      </c>
      <c r="P67" s="35">
        <f ca="1">IF(OFFSET(Zápis!M$4,$B67,0)=0,"",OFFSET(Zápis!M$4,$B67,0))</f>
        <v>124</v>
      </c>
      <c r="Q67" s="40">
        <f ca="1">IF(OFFSET(Zápis!N$4,$B67,0)=0,"",OFFSET(Zápis!N$4,$B67,0))</f>
        <v>87</v>
      </c>
      <c r="R67" s="35">
        <f ca="1">IF(OFFSET(Zápis!O$4,$B67,0)=0,"",OFFSET(Zápis!O$4,$B67,0))</f>
        <v>26</v>
      </c>
      <c r="S67" s="35">
        <f ca="1">IF(OFFSET(Zápis!P$4,$B67,0)=0,"",OFFSET(Zápis!P$4,$B67,0))</f>
        <v>5</v>
      </c>
      <c r="T67" s="41">
        <f ca="1">IF(OFFSET(Zápis!Q$4,$B67,0)=0,"",OFFSET(Zápis!Q$4,$B67,0))</f>
        <v>113</v>
      </c>
      <c r="U67" s="35">
        <f ca="1">IF(OFFSET(Zápis!R$4,$B67,0)=0,"",OFFSET(Zápis!R$4,$B67,0))</f>
        <v>89</v>
      </c>
      <c r="V67" s="35">
        <f ca="1">IF(OFFSET(Zápis!S$4,$B67,0)=0,"",OFFSET(Zápis!S$4,$B67,0))</f>
        <v>42</v>
      </c>
      <c r="W67" s="35">
        <f ca="1">IF(OFFSET(Zápis!T$4,$B67,0)=0,"",OFFSET(Zápis!T$4,$B67,0))</f>
        <v>2</v>
      </c>
      <c r="X67" s="35">
        <f ca="1">IF(OFFSET(Zápis!U$4,$B67,0)=0,"",OFFSET(Zápis!U$4,$B67,0))</f>
        <v>131</v>
      </c>
      <c r="Y67" s="35" t="str">
        <f ca="1">IF(OFFSET(Zápis!V$4,$B67,0)=0,"",OFFSET(Zápis!V$4,$B67,0))</f>
        <v/>
      </c>
      <c r="Z67" s="35" t="str">
        <f ca="1">IF(OFFSET(Zápis!W$4,$B67,0)=0,"",OFFSET(Zápis!W$4,$B67,0))</f>
        <v/>
      </c>
      <c r="AA67" s="35" t="str">
        <f ca="1">IF(OFFSET(Zápis!X$4,$B67,0)=0,"",OFFSET(Zápis!X$4,$B67,0))</f>
        <v/>
      </c>
      <c r="AB67" s="35" t="str">
        <f ca="1">IF(OFFSET(Zápis!Y$4,$B67,0)=0,"",OFFSET(Zápis!Y$4,$B67,0))</f>
        <v/>
      </c>
      <c r="AC67" s="35" t="str">
        <f ca="1">IF(OFFSET(Zápis!Z$4,$B67,0)=0,"",OFFSET(Zápis!Z$4,$B67,0))</f>
        <v/>
      </c>
      <c r="AD67" s="35" t="str">
        <f ca="1">IF(OFFSET(Zápis!AA$4,$B67,0)=0,"",OFFSET(Zápis!AA$4,$B67,0))</f>
        <v/>
      </c>
      <c r="AE67" s="35" t="str">
        <f ca="1">IF(OFFSET(Zápis!AB$4,$B67,0)=0,"",OFFSET(Zápis!AB$4,$B67,0))</f>
        <v/>
      </c>
      <c r="AF67" s="35" t="str">
        <f ca="1">IF(OFFSET(Zápis!AC$4,$B67,0)=0,"",OFFSET(Zápis!AC$4,$B67,0))</f>
        <v/>
      </c>
      <c r="AG67" s="40">
        <f ca="1">IF(OFFSET(Zápis!AD$4,$B67,0)=0,"",OFFSET(Zápis!AD$4,$B67,0))</f>
        <v>508</v>
      </c>
      <c r="AH67" s="35">
        <f ca="1">IF(OFFSET(Zápis!AE$4,$B67,0)=0,"",OFFSET(Zápis!AE$4,$B67,0))</f>
        <v>12</v>
      </c>
      <c r="AI67" s="97"/>
      <c r="AJ67" s="97"/>
      <c r="AK67" s="95"/>
      <c r="AL67" s="51">
        <f ca="1">IF(OFFSET(Zápis!AF$4,$B67,0)=0,"",OFFSET(Zápis!AF$4,$B67,0))</f>
        <v>48</v>
      </c>
      <c r="AM67" s="120"/>
      <c r="AN67">
        <f t="shared" ca="1" si="0"/>
        <v>361</v>
      </c>
      <c r="AO67">
        <f t="shared" ca="1" si="1"/>
        <v>147</v>
      </c>
      <c r="AP67">
        <f t="shared" ca="1" si="2"/>
        <v>12</v>
      </c>
      <c r="AQ67" s="53" t="str">
        <f ca="1">IF(OFFSET(Zápis!AM$4,$B67,0)=0,"",OFFSET(Zápis!AM$4,$B67,0))</f>
        <v/>
      </c>
    </row>
    <row r="68" spans="1:43" ht="13.35" customHeight="1" x14ac:dyDescent="0.2">
      <c r="A68">
        <v>65</v>
      </c>
      <c r="B68" s="10">
        <f>VLOOKUP(A68,Zápis!AK$4:AL$253,2,0)-1</f>
        <v>50</v>
      </c>
      <c r="C68" s="96">
        <v>33</v>
      </c>
      <c r="D68" s="32">
        <f ca="1">IF(OFFSET(Zápis!A$4,$B68,0)=0,"",OFFSET(Zápis!A$4,$B68,0))</f>
        <v>51</v>
      </c>
      <c r="E68" s="33" t="str">
        <f ca="1">IF(OFFSET(Zápis!B$4,$B68,0)=0,"",OFFSET(Zápis!B$4,$B68,0))</f>
        <v>Kuzma</v>
      </c>
      <c r="F68" s="33" t="str">
        <f ca="1">IF(OFFSET(Zápis!C$4,$B68,0)=0,"",OFFSET(Zápis!C$4,$B68,0))</f>
        <v>Jozef</v>
      </c>
      <c r="G68" s="33" t="str">
        <f ca="1">IF(OFFSET(Zápis!D$4,$B68,0)=0,"",OFFSET(Zápis!D$4,$B68,0))</f>
        <v>Muži</v>
      </c>
      <c r="H68" s="33" t="str">
        <f ca="1">IF(OFFSET(Zápis!E$4,$B68,0)=0,"",OFFSET(Zápis!E$4,$B68,0))</f>
        <v>TJ Sokol Bohumín</v>
      </c>
      <c r="I68" s="38">
        <f ca="1">IF(OFFSET(Zápis!F$4,$B68,0)=0,"",OFFSET(Zápis!F$4,$B68,0))</f>
        <v>95</v>
      </c>
      <c r="J68" s="33">
        <f ca="1">IF(OFFSET(Zápis!G$4,$B68,0)=0,"",OFFSET(Zápis!G$4,$B68,0))</f>
        <v>35</v>
      </c>
      <c r="K68" s="33">
        <f ca="1">IF(OFFSET(Zápis!H$4,$B68,0)=0,"",OFFSET(Zápis!H$4,$B68,0))</f>
        <v>1</v>
      </c>
      <c r="L68" s="39">
        <f ca="1">IF(OFFSET(Zápis!I$4,$B68,0)=0,"",OFFSET(Zápis!I$4,$B68,0))</f>
        <v>130</v>
      </c>
      <c r="M68" s="33">
        <f ca="1">IF(OFFSET(Zápis!J$4,$B68,0)=0,"",OFFSET(Zápis!J$4,$B68,0))</f>
        <v>86</v>
      </c>
      <c r="N68" s="33">
        <f ca="1">IF(OFFSET(Zápis!K$4,$B68,0)=0,"",OFFSET(Zápis!K$4,$B68,0))</f>
        <v>42</v>
      </c>
      <c r="O68" s="33">
        <f ca="1">IF(OFFSET(Zápis!L$4,$B68,0)=0,"",OFFSET(Zápis!L$4,$B68,0))</f>
        <v>2</v>
      </c>
      <c r="P68" s="33">
        <f ca="1">IF(OFFSET(Zápis!M$4,$B68,0)=0,"",OFFSET(Zápis!M$4,$B68,0))</f>
        <v>128</v>
      </c>
      <c r="Q68" s="38">
        <f ca="1">IF(OFFSET(Zápis!N$4,$B68,0)=0,"",OFFSET(Zápis!N$4,$B68,0))</f>
        <v>86</v>
      </c>
      <c r="R68" s="33">
        <f ca="1">IF(OFFSET(Zápis!O$4,$B68,0)=0,"",OFFSET(Zápis!O$4,$B68,0))</f>
        <v>32</v>
      </c>
      <c r="S68" s="33">
        <f ca="1">IF(OFFSET(Zápis!P$4,$B68,0)=0,"",OFFSET(Zápis!P$4,$B68,0))</f>
        <v>3</v>
      </c>
      <c r="T68" s="39">
        <f ca="1">IF(OFFSET(Zápis!Q$4,$B68,0)=0,"",OFFSET(Zápis!Q$4,$B68,0))</f>
        <v>118</v>
      </c>
      <c r="U68" s="33">
        <f ca="1">IF(OFFSET(Zápis!R$4,$B68,0)=0,"",OFFSET(Zápis!R$4,$B68,0))</f>
        <v>85</v>
      </c>
      <c r="V68" s="33">
        <f ca="1">IF(OFFSET(Zápis!S$4,$B68,0)=0,"",OFFSET(Zápis!S$4,$B68,0))</f>
        <v>33</v>
      </c>
      <c r="W68" s="33">
        <f ca="1">IF(OFFSET(Zápis!T$4,$B68,0)=0,"",OFFSET(Zápis!T$4,$B68,0))</f>
        <v>2</v>
      </c>
      <c r="X68" s="33">
        <f ca="1">IF(OFFSET(Zápis!U$4,$B68,0)=0,"",OFFSET(Zápis!U$4,$B68,0))</f>
        <v>118</v>
      </c>
      <c r="Y68" s="33" t="str">
        <f ca="1">IF(OFFSET(Zápis!V$4,$B68,0)=0,"",OFFSET(Zápis!V$4,$B68,0))</f>
        <v/>
      </c>
      <c r="Z68" s="33" t="str">
        <f ca="1">IF(OFFSET(Zápis!W$4,$B68,0)=0,"",OFFSET(Zápis!W$4,$B68,0))</f>
        <v/>
      </c>
      <c r="AA68" s="33" t="str">
        <f ca="1">IF(OFFSET(Zápis!X$4,$B68,0)=0,"",OFFSET(Zápis!X$4,$B68,0))</f>
        <v/>
      </c>
      <c r="AB68" s="33" t="str">
        <f ca="1">IF(OFFSET(Zápis!Y$4,$B68,0)=0,"",OFFSET(Zápis!Y$4,$B68,0))</f>
        <v/>
      </c>
      <c r="AC68" s="33" t="str">
        <f ca="1">IF(OFFSET(Zápis!Z$4,$B68,0)=0,"",OFFSET(Zápis!Z$4,$B68,0))</f>
        <v/>
      </c>
      <c r="AD68" s="33" t="str">
        <f ca="1">IF(OFFSET(Zápis!AA$4,$B68,0)=0,"",OFFSET(Zápis!AA$4,$B68,0))</f>
        <v/>
      </c>
      <c r="AE68" s="33" t="str">
        <f ca="1">IF(OFFSET(Zápis!AB$4,$B68,0)=0,"",OFFSET(Zápis!AB$4,$B68,0))</f>
        <v/>
      </c>
      <c r="AF68" s="33" t="str">
        <f ca="1">IF(OFFSET(Zápis!AC$4,$B68,0)=0,"",OFFSET(Zápis!AC$4,$B68,0))</f>
        <v/>
      </c>
      <c r="AG68" s="38">
        <f ca="1">IF(OFFSET(Zápis!AD$4,$B68,0)=0,"",OFFSET(Zápis!AD$4,$B68,0))</f>
        <v>494</v>
      </c>
      <c r="AH68" s="33">
        <f ca="1">IF(OFFSET(Zápis!AE$4,$B68,0)=0,"",OFFSET(Zápis!AE$4,$B68,0))</f>
        <v>8</v>
      </c>
      <c r="AI68" s="97">
        <f ca="1">SUM(I68:I69,M68:M69,Q68:Q69,U68:U69)</f>
        <v>717</v>
      </c>
      <c r="AJ68" s="97">
        <f ca="1">SUM(J68:J69,N68:N69,R68:R69,V68:V69)</f>
        <v>270</v>
      </c>
      <c r="AK68" s="95">
        <f ca="1">SUM(AG68,AG69)</f>
        <v>987</v>
      </c>
      <c r="AL68" s="51">
        <f ca="1">IF(OFFSET(Zápis!AF$4,$B68,0)=0,"",OFFSET(Zápis!AF$4,$B68,0))</f>
        <v>61</v>
      </c>
      <c r="AM68" s="119" t="str">
        <f ca="1">IF(OFFSET(Zápis!AM$4,$B68,0)=0,"",OFFSET(Zápis!AM$4,$B68,0))</f>
        <v/>
      </c>
      <c r="AN68">
        <f t="shared" ca="1" si="0"/>
        <v>352</v>
      </c>
      <c r="AO68">
        <f t="shared" ca="1" si="1"/>
        <v>142</v>
      </c>
      <c r="AP68">
        <f t="shared" ca="1" si="2"/>
        <v>8</v>
      </c>
      <c r="AQ68" s="52" t="str">
        <f ca="1">IF(OFFSET(Zápis!AM$4,$B68,0)=0,"",OFFSET(Zápis!AM$4,$B68,0))</f>
        <v/>
      </c>
    </row>
    <row r="69" spans="1:43" ht="13.35" customHeight="1" x14ac:dyDescent="0.2">
      <c r="A69">
        <v>66</v>
      </c>
      <c r="B69" s="10">
        <f>VLOOKUP(A69,Zápis!AK$4:AL$253,2,0)-1</f>
        <v>51</v>
      </c>
      <c r="C69" s="96"/>
      <c r="D69" s="34">
        <f ca="1">IF(OFFSET(Zápis!A$4,$B69,0)=0,"",OFFSET(Zápis!A$4,$B69,0))</f>
        <v>52</v>
      </c>
      <c r="E69" s="35" t="str">
        <f ca="1">IF(OFFSET(Zápis!B$4,$B69,0)=0,"",OFFSET(Zápis!B$4,$B69,0))</f>
        <v>Martiník</v>
      </c>
      <c r="F69" s="35" t="str">
        <f ca="1">IF(OFFSET(Zápis!C$4,$B69,0)=0,"",OFFSET(Zápis!C$4,$B69,0))</f>
        <v>Jaroslav</v>
      </c>
      <c r="G69" s="35" t="str">
        <f ca="1">IF(OFFSET(Zápis!D$4,$B69,0)=0,"",OFFSET(Zápis!D$4,$B69,0))</f>
        <v>Muži</v>
      </c>
      <c r="H69" s="35" t="str">
        <f ca="1">IF(OFFSET(Zápis!E$4,$B69,0)=0,"",OFFSET(Zápis!E$4,$B69,0))</f>
        <v>Kuželky H.Benešov</v>
      </c>
      <c r="I69" s="40">
        <f ca="1">IF(OFFSET(Zápis!F$4,$B69,0)=0,"",OFFSET(Zápis!F$4,$B69,0))</f>
        <v>88</v>
      </c>
      <c r="J69" s="35">
        <f ca="1">IF(OFFSET(Zápis!G$4,$B69,0)=0,"",OFFSET(Zápis!G$4,$B69,0))</f>
        <v>35</v>
      </c>
      <c r="K69" s="35">
        <f ca="1">IF(OFFSET(Zápis!H$4,$B69,0)=0,"",OFFSET(Zápis!H$4,$B69,0))</f>
        <v>1</v>
      </c>
      <c r="L69" s="41">
        <f ca="1">IF(OFFSET(Zápis!I$4,$B69,0)=0,"",OFFSET(Zápis!I$4,$B69,0))</f>
        <v>123</v>
      </c>
      <c r="M69" s="35">
        <f ca="1">IF(OFFSET(Zápis!J$4,$B69,0)=0,"",OFFSET(Zápis!J$4,$B69,0))</f>
        <v>97</v>
      </c>
      <c r="N69" s="35">
        <f ca="1">IF(OFFSET(Zápis!K$4,$B69,0)=0,"",OFFSET(Zápis!K$4,$B69,0))</f>
        <v>35</v>
      </c>
      <c r="O69" s="35">
        <f ca="1">IF(OFFSET(Zápis!L$4,$B69,0)=0,"",OFFSET(Zápis!L$4,$B69,0))</f>
        <v>1</v>
      </c>
      <c r="P69" s="35">
        <f ca="1">IF(OFFSET(Zápis!M$4,$B69,0)=0,"",OFFSET(Zápis!M$4,$B69,0))</f>
        <v>132</v>
      </c>
      <c r="Q69" s="40">
        <f ca="1">IF(OFFSET(Zápis!N$4,$B69,0)=0,"",OFFSET(Zápis!N$4,$B69,0))</f>
        <v>87</v>
      </c>
      <c r="R69" s="35">
        <f ca="1">IF(OFFSET(Zápis!O$4,$B69,0)=0,"",OFFSET(Zápis!O$4,$B69,0))</f>
        <v>32</v>
      </c>
      <c r="S69" s="35" t="str">
        <f ca="1">IF(OFFSET(Zápis!P$4,$B69,0)=0,"",OFFSET(Zápis!P$4,$B69,0))</f>
        <v/>
      </c>
      <c r="T69" s="41">
        <f ca="1">IF(OFFSET(Zápis!Q$4,$B69,0)=0,"",OFFSET(Zápis!Q$4,$B69,0))</f>
        <v>119</v>
      </c>
      <c r="U69" s="35">
        <f ca="1">IF(OFFSET(Zápis!R$4,$B69,0)=0,"",OFFSET(Zápis!R$4,$B69,0))</f>
        <v>93</v>
      </c>
      <c r="V69" s="35">
        <f ca="1">IF(OFFSET(Zápis!S$4,$B69,0)=0,"",OFFSET(Zápis!S$4,$B69,0))</f>
        <v>26</v>
      </c>
      <c r="W69" s="35">
        <f ca="1">IF(OFFSET(Zápis!T$4,$B69,0)=0,"",OFFSET(Zápis!T$4,$B69,0))</f>
        <v>4</v>
      </c>
      <c r="X69" s="35">
        <f ca="1">IF(OFFSET(Zápis!U$4,$B69,0)=0,"",OFFSET(Zápis!U$4,$B69,0))</f>
        <v>119</v>
      </c>
      <c r="Y69" s="35" t="str">
        <f ca="1">IF(OFFSET(Zápis!V$4,$B69,0)=0,"",OFFSET(Zápis!V$4,$B69,0))</f>
        <v/>
      </c>
      <c r="Z69" s="35" t="str">
        <f ca="1">IF(OFFSET(Zápis!W$4,$B69,0)=0,"",OFFSET(Zápis!W$4,$B69,0))</f>
        <v/>
      </c>
      <c r="AA69" s="35" t="str">
        <f ca="1">IF(OFFSET(Zápis!X$4,$B69,0)=0,"",OFFSET(Zápis!X$4,$B69,0))</f>
        <v/>
      </c>
      <c r="AB69" s="35" t="str">
        <f ca="1">IF(OFFSET(Zápis!Y$4,$B69,0)=0,"",OFFSET(Zápis!Y$4,$B69,0))</f>
        <v/>
      </c>
      <c r="AC69" s="35" t="str">
        <f ca="1">IF(OFFSET(Zápis!Z$4,$B69,0)=0,"",OFFSET(Zápis!Z$4,$B69,0))</f>
        <v/>
      </c>
      <c r="AD69" s="35" t="str">
        <f ca="1">IF(OFFSET(Zápis!AA$4,$B69,0)=0,"",OFFSET(Zápis!AA$4,$B69,0))</f>
        <v/>
      </c>
      <c r="AE69" s="35" t="str">
        <f ca="1">IF(OFFSET(Zápis!AB$4,$B69,0)=0,"",OFFSET(Zápis!AB$4,$B69,0))</f>
        <v/>
      </c>
      <c r="AF69" s="35" t="str">
        <f ca="1">IF(OFFSET(Zápis!AC$4,$B69,0)=0,"",OFFSET(Zápis!AC$4,$B69,0))</f>
        <v/>
      </c>
      <c r="AG69" s="40">
        <f ca="1">IF(OFFSET(Zápis!AD$4,$B69,0)=0,"",OFFSET(Zápis!AD$4,$B69,0))</f>
        <v>493</v>
      </c>
      <c r="AH69" s="35">
        <f ca="1">IF(OFFSET(Zápis!AE$4,$B69,0)=0,"",OFFSET(Zápis!AE$4,$B69,0))</f>
        <v>6</v>
      </c>
      <c r="AI69" s="97"/>
      <c r="AJ69" s="97"/>
      <c r="AK69" s="95"/>
      <c r="AL69" s="51">
        <f ca="1">IF(OFFSET(Zápis!AF$4,$B69,0)=0,"",OFFSET(Zápis!AF$4,$B69,0))</f>
        <v>64</v>
      </c>
      <c r="AM69" s="120"/>
      <c r="AN69">
        <f t="shared" ref="AN69:AN132" ca="1" si="3">SUM(I69,M69,Q69,U69)</f>
        <v>365</v>
      </c>
      <c r="AO69">
        <f t="shared" ref="AO69:AO132" ca="1" si="4">SUM(J69,N69,R69,V69)</f>
        <v>128</v>
      </c>
      <c r="AP69">
        <f t="shared" ref="AP69:AP132" ca="1" si="5">SUM(K69,O69,S69,W69)</f>
        <v>6</v>
      </c>
      <c r="AQ69" s="53" t="str">
        <f ca="1">IF(OFFSET(Zápis!AM$4,$B69,0)=0,"",OFFSET(Zápis!AM$4,$B69,0))</f>
        <v/>
      </c>
    </row>
    <row r="70" spans="1:43" ht="13.35" customHeight="1" x14ac:dyDescent="0.2">
      <c r="A70">
        <v>67</v>
      </c>
      <c r="B70" s="10">
        <f>VLOOKUP(A70,Zápis!AK$4:AL$253,2,0)-1</f>
        <v>52</v>
      </c>
      <c r="C70" s="96">
        <v>34</v>
      </c>
      <c r="D70" s="32">
        <f ca="1">IF(OFFSET(Zápis!A$4,$B70,0)=0,"",OFFSET(Zápis!A$4,$B70,0))</f>
        <v>53</v>
      </c>
      <c r="E70" s="33" t="str">
        <f ca="1">IF(OFFSET(Zápis!B$4,$B70,0)=0,"",OFFSET(Zápis!B$4,$B70,0))</f>
        <v>Ševčíková</v>
      </c>
      <c r="F70" s="33" t="str">
        <f ca="1">IF(OFFSET(Zápis!C$4,$B70,0)=0,"",OFFSET(Zápis!C$4,$B70,0))</f>
        <v>Mirka</v>
      </c>
      <c r="G70" s="33" t="str">
        <f ca="1">IF(OFFSET(Zápis!D$4,$B70,0)=0,"",OFFSET(Zápis!D$4,$B70,0))</f>
        <v>Smíšené-ž</v>
      </c>
      <c r="H70" s="33" t="str">
        <f ca="1">IF(OFFSET(Zápis!E$4,$B70,0)=0,"",OFFSET(Zápis!E$4,$B70,0))</f>
        <v>TJ Sokol Bohumín</v>
      </c>
      <c r="I70" s="38">
        <f ca="1">IF(OFFSET(Zápis!F$4,$B70,0)=0,"",OFFSET(Zápis!F$4,$B70,0))</f>
        <v>89</v>
      </c>
      <c r="J70" s="33">
        <f ca="1">IF(OFFSET(Zápis!G$4,$B70,0)=0,"",OFFSET(Zápis!G$4,$B70,0))</f>
        <v>43</v>
      </c>
      <c r="K70" s="33">
        <f ca="1">IF(OFFSET(Zápis!H$4,$B70,0)=0,"",OFFSET(Zápis!H$4,$B70,0))</f>
        <v>2</v>
      </c>
      <c r="L70" s="39">
        <f ca="1">IF(OFFSET(Zápis!I$4,$B70,0)=0,"",OFFSET(Zápis!I$4,$B70,0))</f>
        <v>132</v>
      </c>
      <c r="M70" s="33">
        <f ca="1">IF(OFFSET(Zápis!J$4,$B70,0)=0,"",OFFSET(Zápis!J$4,$B70,0))</f>
        <v>85</v>
      </c>
      <c r="N70" s="33">
        <f ca="1">IF(OFFSET(Zápis!K$4,$B70,0)=0,"",OFFSET(Zápis!K$4,$B70,0))</f>
        <v>27</v>
      </c>
      <c r="O70" s="33">
        <f ca="1">IF(OFFSET(Zápis!L$4,$B70,0)=0,"",OFFSET(Zápis!L$4,$B70,0))</f>
        <v>5</v>
      </c>
      <c r="P70" s="33">
        <f ca="1">IF(OFFSET(Zápis!M$4,$B70,0)=0,"",OFFSET(Zápis!M$4,$B70,0))</f>
        <v>112</v>
      </c>
      <c r="Q70" s="38">
        <f ca="1">IF(OFFSET(Zápis!N$4,$B70,0)=0,"",OFFSET(Zápis!N$4,$B70,0))</f>
        <v>82</v>
      </c>
      <c r="R70" s="33">
        <f ca="1">IF(OFFSET(Zápis!O$4,$B70,0)=0,"",OFFSET(Zápis!O$4,$B70,0))</f>
        <v>36</v>
      </c>
      <c r="S70" s="33">
        <f ca="1">IF(OFFSET(Zápis!P$4,$B70,0)=0,"",OFFSET(Zápis!P$4,$B70,0))</f>
        <v>1</v>
      </c>
      <c r="T70" s="39">
        <f ca="1">IF(OFFSET(Zápis!Q$4,$B70,0)=0,"",OFFSET(Zápis!Q$4,$B70,0))</f>
        <v>118</v>
      </c>
      <c r="U70" s="33">
        <f ca="1">IF(OFFSET(Zápis!R$4,$B70,0)=0,"",OFFSET(Zápis!R$4,$B70,0))</f>
        <v>94</v>
      </c>
      <c r="V70" s="33">
        <f ca="1">IF(OFFSET(Zápis!S$4,$B70,0)=0,"",OFFSET(Zápis!S$4,$B70,0))</f>
        <v>26</v>
      </c>
      <c r="W70" s="33">
        <f ca="1">IF(OFFSET(Zápis!T$4,$B70,0)=0,"",OFFSET(Zápis!T$4,$B70,0))</f>
        <v>8</v>
      </c>
      <c r="X70" s="33">
        <f ca="1">IF(OFFSET(Zápis!U$4,$B70,0)=0,"",OFFSET(Zápis!U$4,$B70,0))</f>
        <v>120</v>
      </c>
      <c r="Y70" s="33" t="str">
        <f ca="1">IF(OFFSET(Zápis!V$4,$B70,0)=0,"",OFFSET(Zápis!V$4,$B70,0))</f>
        <v/>
      </c>
      <c r="Z70" s="33" t="str">
        <f ca="1">IF(OFFSET(Zápis!W$4,$B70,0)=0,"",OFFSET(Zápis!W$4,$B70,0))</f>
        <v/>
      </c>
      <c r="AA70" s="33" t="str">
        <f ca="1">IF(OFFSET(Zápis!X$4,$B70,0)=0,"",OFFSET(Zápis!X$4,$B70,0))</f>
        <v/>
      </c>
      <c r="AB70" s="33" t="str">
        <f ca="1">IF(OFFSET(Zápis!Y$4,$B70,0)=0,"",OFFSET(Zápis!Y$4,$B70,0))</f>
        <v/>
      </c>
      <c r="AC70" s="33" t="str">
        <f ca="1">IF(OFFSET(Zápis!Z$4,$B70,0)=0,"",OFFSET(Zápis!Z$4,$B70,0))</f>
        <v/>
      </c>
      <c r="AD70" s="33" t="str">
        <f ca="1">IF(OFFSET(Zápis!AA$4,$B70,0)=0,"",OFFSET(Zápis!AA$4,$B70,0))</f>
        <v/>
      </c>
      <c r="AE70" s="33" t="str">
        <f ca="1">IF(OFFSET(Zápis!AB$4,$B70,0)=0,"",OFFSET(Zápis!AB$4,$B70,0))</f>
        <v/>
      </c>
      <c r="AF70" s="33" t="str">
        <f ca="1">IF(OFFSET(Zápis!AC$4,$B70,0)=0,"",OFFSET(Zápis!AC$4,$B70,0))</f>
        <v/>
      </c>
      <c r="AG70" s="38">
        <f ca="1">IF(OFFSET(Zápis!AD$4,$B70,0)=0,"",OFFSET(Zápis!AD$4,$B70,0))</f>
        <v>482</v>
      </c>
      <c r="AH70" s="33">
        <f ca="1">IF(OFFSET(Zápis!AE$4,$B70,0)=0,"",OFFSET(Zápis!AE$4,$B70,0))</f>
        <v>16</v>
      </c>
      <c r="AI70" s="97">
        <f ca="1">SUM(I70:I71,M70:M71,Q70:Q71,U70:U71)</f>
        <v>714</v>
      </c>
      <c r="AJ70" s="97">
        <f ca="1">SUM(J70:J71,N70:N71,R70:R71,V70:V71)</f>
        <v>270</v>
      </c>
      <c r="AK70" s="95">
        <f ca="1">SUM(AG70,AG71)</f>
        <v>984</v>
      </c>
      <c r="AL70" s="51">
        <f ca="1">IF(OFFSET(Zápis!AF$4,$B70,0)=0,"",OFFSET(Zápis!AF$4,$B70,0))</f>
        <v>77</v>
      </c>
      <c r="AM70" s="119" t="str">
        <f ca="1">IF(OFFSET(Zápis!AM$4,$B70,0)=0,"",OFFSET(Zápis!AM$4,$B70,0))</f>
        <v/>
      </c>
      <c r="AN70">
        <f t="shared" ca="1" si="3"/>
        <v>350</v>
      </c>
      <c r="AO70">
        <f t="shared" ca="1" si="4"/>
        <v>132</v>
      </c>
      <c r="AP70">
        <f t="shared" ca="1" si="5"/>
        <v>16</v>
      </c>
      <c r="AQ70" s="52" t="str">
        <f ca="1">IF(OFFSET(Zápis!AM$4,$B70,0)=0,"",OFFSET(Zápis!AM$4,$B70,0))</f>
        <v/>
      </c>
    </row>
    <row r="71" spans="1:43" ht="13.35" customHeight="1" x14ac:dyDescent="0.2">
      <c r="A71">
        <v>68</v>
      </c>
      <c r="B71" s="10">
        <f>VLOOKUP(A71,Zápis!AK$4:AL$253,2,0)-1</f>
        <v>53</v>
      </c>
      <c r="C71" s="96"/>
      <c r="D71" s="34">
        <f ca="1">IF(OFFSET(Zápis!A$4,$B71,0)=0,"",OFFSET(Zápis!A$4,$B71,0))</f>
        <v>54</v>
      </c>
      <c r="E71" s="35" t="str">
        <f ca="1">IF(OFFSET(Zápis!B$4,$B71,0)=0,"",OFFSET(Zápis!B$4,$B71,0))</f>
        <v>Kuzma</v>
      </c>
      <c r="F71" s="35" t="str">
        <f ca="1">IF(OFFSET(Zápis!C$4,$B71,0)=0,"",OFFSET(Zápis!C$4,$B71,0))</f>
        <v>Jozef</v>
      </c>
      <c r="G71" s="35" t="str">
        <f ca="1">IF(OFFSET(Zápis!D$4,$B71,0)=0,"",OFFSET(Zápis!D$4,$B71,0))</f>
        <v>Smíšené-m</v>
      </c>
      <c r="H71" s="35" t="str">
        <f ca="1">IF(OFFSET(Zápis!E$4,$B71,0)=0,"",OFFSET(Zápis!E$4,$B71,0))</f>
        <v>TJ Sokol Bohumín</v>
      </c>
      <c r="I71" s="40">
        <f ca="1">IF(OFFSET(Zápis!F$4,$B71,0)=0,"",OFFSET(Zápis!F$4,$B71,0))</f>
        <v>101</v>
      </c>
      <c r="J71" s="35">
        <f ca="1">IF(OFFSET(Zápis!G$4,$B71,0)=0,"",OFFSET(Zápis!G$4,$B71,0))</f>
        <v>33</v>
      </c>
      <c r="K71" s="35">
        <f ca="1">IF(OFFSET(Zápis!H$4,$B71,0)=0,"",OFFSET(Zápis!H$4,$B71,0))</f>
        <v>3</v>
      </c>
      <c r="L71" s="41">
        <f ca="1">IF(OFFSET(Zápis!I$4,$B71,0)=0,"",OFFSET(Zápis!I$4,$B71,0))</f>
        <v>134</v>
      </c>
      <c r="M71" s="35">
        <f ca="1">IF(OFFSET(Zápis!J$4,$B71,0)=0,"",OFFSET(Zápis!J$4,$B71,0))</f>
        <v>85</v>
      </c>
      <c r="N71" s="35">
        <f ca="1">IF(OFFSET(Zápis!K$4,$B71,0)=0,"",OFFSET(Zápis!K$4,$B71,0))</f>
        <v>43</v>
      </c>
      <c r="O71" s="35">
        <f ca="1">IF(OFFSET(Zápis!L$4,$B71,0)=0,"",OFFSET(Zápis!L$4,$B71,0))</f>
        <v>2</v>
      </c>
      <c r="P71" s="35">
        <f ca="1">IF(OFFSET(Zápis!M$4,$B71,0)=0,"",OFFSET(Zápis!M$4,$B71,0))</f>
        <v>128</v>
      </c>
      <c r="Q71" s="40">
        <f ca="1">IF(OFFSET(Zápis!N$4,$B71,0)=0,"",OFFSET(Zápis!N$4,$B71,0))</f>
        <v>85</v>
      </c>
      <c r="R71" s="35">
        <f ca="1">IF(OFFSET(Zápis!O$4,$B71,0)=0,"",OFFSET(Zápis!O$4,$B71,0))</f>
        <v>27</v>
      </c>
      <c r="S71" s="35">
        <f ca="1">IF(OFFSET(Zápis!P$4,$B71,0)=0,"",OFFSET(Zápis!P$4,$B71,0))</f>
        <v>5</v>
      </c>
      <c r="T71" s="41">
        <f ca="1">IF(OFFSET(Zápis!Q$4,$B71,0)=0,"",OFFSET(Zápis!Q$4,$B71,0))</f>
        <v>112</v>
      </c>
      <c r="U71" s="35">
        <f ca="1">IF(OFFSET(Zápis!R$4,$B71,0)=0,"",OFFSET(Zápis!R$4,$B71,0))</f>
        <v>93</v>
      </c>
      <c r="V71" s="35">
        <f ca="1">IF(OFFSET(Zápis!S$4,$B71,0)=0,"",OFFSET(Zápis!S$4,$B71,0))</f>
        <v>35</v>
      </c>
      <c r="W71" s="35">
        <f ca="1">IF(OFFSET(Zápis!T$4,$B71,0)=0,"",OFFSET(Zápis!T$4,$B71,0))</f>
        <v>3</v>
      </c>
      <c r="X71" s="35">
        <f ca="1">IF(OFFSET(Zápis!U$4,$B71,0)=0,"",OFFSET(Zápis!U$4,$B71,0))</f>
        <v>128</v>
      </c>
      <c r="Y71" s="35" t="str">
        <f ca="1">IF(OFFSET(Zápis!V$4,$B71,0)=0,"",OFFSET(Zápis!V$4,$B71,0))</f>
        <v/>
      </c>
      <c r="Z71" s="35" t="str">
        <f ca="1">IF(OFFSET(Zápis!W$4,$B71,0)=0,"",OFFSET(Zápis!W$4,$B71,0))</f>
        <v/>
      </c>
      <c r="AA71" s="35" t="str">
        <f ca="1">IF(OFFSET(Zápis!X$4,$B71,0)=0,"",OFFSET(Zápis!X$4,$B71,0))</f>
        <v/>
      </c>
      <c r="AB71" s="35" t="str">
        <f ca="1">IF(OFFSET(Zápis!Y$4,$B71,0)=0,"",OFFSET(Zápis!Y$4,$B71,0))</f>
        <v/>
      </c>
      <c r="AC71" s="35" t="str">
        <f ca="1">IF(OFFSET(Zápis!Z$4,$B71,0)=0,"",OFFSET(Zápis!Z$4,$B71,0))</f>
        <v/>
      </c>
      <c r="AD71" s="35" t="str">
        <f ca="1">IF(OFFSET(Zápis!AA$4,$B71,0)=0,"",OFFSET(Zápis!AA$4,$B71,0))</f>
        <v/>
      </c>
      <c r="AE71" s="35" t="str">
        <f ca="1">IF(OFFSET(Zápis!AB$4,$B71,0)=0,"",OFFSET(Zápis!AB$4,$B71,0))</f>
        <v/>
      </c>
      <c r="AF71" s="35" t="str">
        <f ca="1">IF(OFFSET(Zápis!AC$4,$B71,0)=0,"",OFFSET(Zápis!AC$4,$B71,0))</f>
        <v/>
      </c>
      <c r="AG71" s="40">
        <f ca="1">IF(OFFSET(Zápis!AD$4,$B71,0)=0,"",OFFSET(Zápis!AD$4,$B71,0))</f>
        <v>502</v>
      </c>
      <c r="AH71" s="35">
        <f ca="1">IF(OFFSET(Zápis!AE$4,$B71,0)=0,"",OFFSET(Zápis!AE$4,$B71,0))</f>
        <v>13</v>
      </c>
      <c r="AI71" s="97"/>
      <c r="AJ71" s="97"/>
      <c r="AK71" s="95"/>
      <c r="AL71" s="51">
        <f ca="1">IF(OFFSET(Zápis!AF$4,$B71,0)=0,"",OFFSET(Zápis!AF$4,$B71,0))</f>
        <v>54</v>
      </c>
      <c r="AM71" s="120"/>
      <c r="AN71">
        <f t="shared" ca="1" si="3"/>
        <v>364</v>
      </c>
      <c r="AO71">
        <f t="shared" ca="1" si="4"/>
        <v>138</v>
      </c>
      <c r="AP71">
        <f t="shared" ca="1" si="5"/>
        <v>13</v>
      </c>
      <c r="AQ71" s="53" t="str">
        <f ca="1">IF(OFFSET(Zápis!AM$4,$B71,0)=0,"",OFFSET(Zápis!AM$4,$B71,0))</f>
        <v/>
      </c>
    </row>
    <row r="72" spans="1:43" ht="13.35" customHeight="1" x14ac:dyDescent="0.2">
      <c r="A72">
        <v>69</v>
      </c>
      <c r="B72" s="10">
        <f>VLOOKUP(A72,Zápis!AK$4:AL$253,2,0)-1</f>
        <v>36</v>
      </c>
      <c r="C72" s="96">
        <v>35</v>
      </c>
      <c r="D72" s="32">
        <f ca="1">IF(OFFSET(Zápis!A$4,$B72,0)=0,"",OFFSET(Zápis!A$4,$B72,0))</f>
        <v>37</v>
      </c>
      <c r="E72" s="33" t="str">
        <f ca="1">IF(OFFSET(Zápis!B$4,$B72,0)=0,"",OFFSET(Zápis!B$4,$B72,0))</f>
        <v>Kolodějová</v>
      </c>
      <c r="F72" s="33" t="str">
        <f ca="1">IF(OFFSET(Zápis!C$4,$B72,0)=0,"",OFFSET(Zápis!C$4,$B72,0))</f>
        <v>Blažena</v>
      </c>
      <c r="G72" s="33" t="str">
        <f ca="1">IF(OFFSET(Zápis!D$4,$B72,0)=0,"",OFFSET(Zápis!D$4,$B72,0))</f>
        <v>Smíšené-ž</v>
      </c>
      <c r="H72" s="33" t="str">
        <f ca="1">IF(OFFSET(Zápis!E$4,$B72,0)=0,"",OFFSET(Zápis!E$4,$B72,0))</f>
        <v>SKK Ostrava</v>
      </c>
      <c r="I72" s="38">
        <f ca="1">IF(OFFSET(Zápis!F$4,$B72,0)=0,"",OFFSET(Zápis!F$4,$B72,0))</f>
        <v>73</v>
      </c>
      <c r="J72" s="33">
        <f ca="1">IF(OFFSET(Zápis!G$4,$B72,0)=0,"",OFFSET(Zápis!G$4,$B72,0))</f>
        <v>27</v>
      </c>
      <c r="K72" s="33">
        <f ca="1">IF(OFFSET(Zápis!H$4,$B72,0)=0,"",OFFSET(Zápis!H$4,$B72,0))</f>
        <v>3</v>
      </c>
      <c r="L72" s="39">
        <f ca="1">IF(OFFSET(Zápis!I$4,$B72,0)=0,"",OFFSET(Zápis!I$4,$B72,0))</f>
        <v>100</v>
      </c>
      <c r="M72" s="33">
        <f ca="1">IF(OFFSET(Zápis!J$4,$B72,0)=0,"",OFFSET(Zápis!J$4,$B72,0))</f>
        <v>96</v>
      </c>
      <c r="N72" s="33">
        <f ca="1">IF(OFFSET(Zápis!K$4,$B72,0)=0,"",OFFSET(Zápis!K$4,$B72,0))</f>
        <v>36</v>
      </c>
      <c r="O72" s="33">
        <f ca="1">IF(OFFSET(Zápis!L$4,$B72,0)=0,"",OFFSET(Zápis!L$4,$B72,0))</f>
        <v>1</v>
      </c>
      <c r="P72" s="33">
        <f ca="1">IF(OFFSET(Zápis!M$4,$B72,0)=0,"",OFFSET(Zápis!M$4,$B72,0))</f>
        <v>132</v>
      </c>
      <c r="Q72" s="38">
        <f ca="1">IF(OFFSET(Zápis!N$4,$B72,0)=0,"",OFFSET(Zápis!N$4,$B72,0))</f>
        <v>89</v>
      </c>
      <c r="R72" s="33">
        <f ca="1">IF(OFFSET(Zápis!O$4,$B72,0)=0,"",OFFSET(Zápis!O$4,$B72,0))</f>
        <v>33</v>
      </c>
      <c r="S72" s="33">
        <f ca="1">IF(OFFSET(Zápis!P$4,$B72,0)=0,"",OFFSET(Zápis!P$4,$B72,0))</f>
        <v>2</v>
      </c>
      <c r="T72" s="39">
        <f ca="1">IF(OFFSET(Zápis!Q$4,$B72,0)=0,"",OFFSET(Zápis!Q$4,$B72,0))</f>
        <v>122</v>
      </c>
      <c r="U72" s="33">
        <f ca="1">IF(OFFSET(Zápis!R$4,$B72,0)=0,"",OFFSET(Zápis!R$4,$B72,0))</f>
        <v>85</v>
      </c>
      <c r="V72" s="33">
        <f ca="1">IF(OFFSET(Zápis!S$4,$B72,0)=0,"",OFFSET(Zápis!S$4,$B72,0))</f>
        <v>26</v>
      </c>
      <c r="W72" s="33">
        <f ca="1">IF(OFFSET(Zápis!T$4,$B72,0)=0,"",OFFSET(Zápis!T$4,$B72,0))</f>
        <v>6</v>
      </c>
      <c r="X72" s="33">
        <f ca="1">IF(OFFSET(Zápis!U$4,$B72,0)=0,"",OFFSET(Zápis!U$4,$B72,0))</f>
        <v>111</v>
      </c>
      <c r="Y72" s="33" t="str">
        <f ca="1">IF(OFFSET(Zápis!V$4,$B72,0)=0,"",OFFSET(Zápis!V$4,$B72,0))</f>
        <v/>
      </c>
      <c r="Z72" s="33" t="str">
        <f ca="1">IF(OFFSET(Zápis!W$4,$B72,0)=0,"",OFFSET(Zápis!W$4,$B72,0))</f>
        <v/>
      </c>
      <c r="AA72" s="33" t="str">
        <f ca="1">IF(OFFSET(Zápis!X$4,$B72,0)=0,"",OFFSET(Zápis!X$4,$B72,0))</f>
        <v/>
      </c>
      <c r="AB72" s="33" t="str">
        <f ca="1">IF(OFFSET(Zápis!Y$4,$B72,0)=0,"",OFFSET(Zápis!Y$4,$B72,0))</f>
        <v/>
      </c>
      <c r="AC72" s="33" t="str">
        <f ca="1">IF(OFFSET(Zápis!Z$4,$B72,0)=0,"",OFFSET(Zápis!Z$4,$B72,0))</f>
        <v/>
      </c>
      <c r="AD72" s="33" t="str">
        <f ca="1">IF(OFFSET(Zápis!AA$4,$B72,0)=0,"",OFFSET(Zápis!AA$4,$B72,0))</f>
        <v/>
      </c>
      <c r="AE72" s="33" t="str">
        <f ca="1">IF(OFFSET(Zápis!AB$4,$B72,0)=0,"",OFFSET(Zápis!AB$4,$B72,0))</f>
        <v/>
      </c>
      <c r="AF72" s="33" t="str">
        <f ca="1">IF(OFFSET(Zápis!AC$4,$B72,0)=0,"",OFFSET(Zápis!AC$4,$B72,0))</f>
        <v/>
      </c>
      <c r="AG72" s="38">
        <f ca="1">IF(OFFSET(Zápis!AD$4,$B72,0)=0,"",OFFSET(Zápis!AD$4,$B72,0))</f>
        <v>465</v>
      </c>
      <c r="AH72" s="33">
        <f ca="1">IF(OFFSET(Zápis!AE$4,$B72,0)=0,"",OFFSET(Zápis!AE$4,$B72,0))</f>
        <v>12</v>
      </c>
      <c r="AI72" s="97">
        <f ca="1">SUM(I72:I73,M72:M73,Q72:Q73,U72:U73)</f>
        <v>714</v>
      </c>
      <c r="AJ72" s="97">
        <f ca="1">SUM(J72:J73,N72:N73,R72:R73,V72:V73)</f>
        <v>261</v>
      </c>
      <c r="AK72" s="95">
        <f ca="1">SUM(AG72,AG73)</f>
        <v>975</v>
      </c>
      <c r="AL72" s="51">
        <f ca="1">IF(OFFSET(Zápis!AF$4,$B72,0)=0,"",OFFSET(Zápis!AF$4,$B72,0))</f>
        <v>90</v>
      </c>
      <c r="AM72" s="119" t="str">
        <f ca="1">IF(OFFSET(Zápis!AM$4,$B72,0)=0,"",OFFSET(Zápis!AM$4,$B72,0))</f>
        <v/>
      </c>
      <c r="AN72">
        <f t="shared" ca="1" si="3"/>
        <v>343</v>
      </c>
      <c r="AO72">
        <f t="shared" ca="1" si="4"/>
        <v>122</v>
      </c>
      <c r="AP72">
        <f t="shared" ca="1" si="5"/>
        <v>12</v>
      </c>
      <c r="AQ72" s="52" t="str">
        <f ca="1">IF(OFFSET(Zápis!AM$4,$B72,0)=0,"",OFFSET(Zápis!AM$4,$B72,0))</f>
        <v/>
      </c>
    </row>
    <row r="73" spans="1:43" ht="13.35" customHeight="1" x14ac:dyDescent="0.2">
      <c r="A73">
        <v>70</v>
      </c>
      <c r="B73" s="10">
        <f>VLOOKUP(A73,Zápis!AK$4:AL$253,2,0)-1</f>
        <v>37</v>
      </c>
      <c r="C73" s="96"/>
      <c r="D73" s="34">
        <f ca="1">IF(OFFSET(Zápis!A$4,$B73,0)=0,"",OFFSET(Zápis!A$4,$B73,0))</f>
        <v>38</v>
      </c>
      <c r="E73" s="35" t="str">
        <f ca="1">IF(OFFSET(Zápis!B$4,$B73,0)=0,"",OFFSET(Zápis!B$4,$B73,0))</f>
        <v xml:space="preserve">Koloděj </v>
      </c>
      <c r="F73" s="35" t="str">
        <f ca="1">IF(OFFSET(Zápis!C$4,$B73,0)=0,"",OFFSET(Zápis!C$4,$B73,0))</f>
        <v>Jiří</v>
      </c>
      <c r="G73" s="35" t="str">
        <f ca="1">IF(OFFSET(Zápis!D$4,$B73,0)=0,"",OFFSET(Zápis!D$4,$B73,0))</f>
        <v>Smíšené-m</v>
      </c>
      <c r="H73" s="35" t="str">
        <f ca="1">IF(OFFSET(Zápis!E$4,$B73,0)=0,"",OFFSET(Zápis!E$4,$B73,0))</f>
        <v>SKK Ostrava</v>
      </c>
      <c r="I73" s="40">
        <f ca="1">IF(OFFSET(Zápis!F$4,$B73,0)=0,"",OFFSET(Zápis!F$4,$B73,0))</f>
        <v>96</v>
      </c>
      <c r="J73" s="35">
        <f ca="1">IF(OFFSET(Zápis!G$4,$B73,0)=0,"",OFFSET(Zápis!G$4,$B73,0))</f>
        <v>35</v>
      </c>
      <c r="K73" s="35">
        <f ca="1">IF(OFFSET(Zápis!H$4,$B73,0)=0,"",OFFSET(Zápis!H$4,$B73,0))</f>
        <v>1</v>
      </c>
      <c r="L73" s="41">
        <f ca="1">IF(OFFSET(Zápis!I$4,$B73,0)=0,"",OFFSET(Zápis!I$4,$B73,0))</f>
        <v>131</v>
      </c>
      <c r="M73" s="35">
        <f ca="1">IF(OFFSET(Zápis!J$4,$B73,0)=0,"",OFFSET(Zápis!J$4,$B73,0))</f>
        <v>90</v>
      </c>
      <c r="N73" s="35">
        <f ca="1">IF(OFFSET(Zápis!K$4,$B73,0)=0,"",OFFSET(Zápis!K$4,$B73,0))</f>
        <v>34</v>
      </c>
      <c r="O73" s="35">
        <f ca="1">IF(OFFSET(Zápis!L$4,$B73,0)=0,"",OFFSET(Zápis!L$4,$B73,0))</f>
        <v>6</v>
      </c>
      <c r="P73" s="35">
        <f ca="1">IF(OFFSET(Zápis!M$4,$B73,0)=0,"",OFFSET(Zápis!M$4,$B73,0))</f>
        <v>124</v>
      </c>
      <c r="Q73" s="40">
        <f ca="1">IF(OFFSET(Zápis!N$4,$B73,0)=0,"",OFFSET(Zápis!N$4,$B73,0))</f>
        <v>90</v>
      </c>
      <c r="R73" s="35">
        <f ca="1">IF(OFFSET(Zápis!O$4,$B73,0)=0,"",OFFSET(Zápis!O$4,$B73,0))</f>
        <v>36</v>
      </c>
      <c r="S73" s="35">
        <f ca="1">IF(OFFSET(Zápis!P$4,$B73,0)=0,"",OFFSET(Zápis!P$4,$B73,0))</f>
        <v>1</v>
      </c>
      <c r="T73" s="41">
        <f ca="1">IF(OFFSET(Zápis!Q$4,$B73,0)=0,"",OFFSET(Zápis!Q$4,$B73,0))</f>
        <v>126</v>
      </c>
      <c r="U73" s="35">
        <f ca="1">IF(OFFSET(Zápis!R$4,$B73,0)=0,"",OFFSET(Zápis!R$4,$B73,0))</f>
        <v>95</v>
      </c>
      <c r="V73" s="35">
        <f ca="1">IF(OFFSET(Zápis!S$4,$B73,0)=0,"",OFFSET(Zápis!S$4,$B73,0))</f>
        <v>34</v>
      </c>
      <c r="W73" s="35">
        <f ca="1">IF(OFFSET(Zápis!T$4,$B73,0)=0,"",OFFSET(Zápis!T$4,$B73,0))</f>
        <v>2</v>
      </c>
      <c r="X73" s="35">
        <f ca="1">IF(OFFSET(Zápis!U$4,$B73,0)=0,"",OFFSET(Zápis!U$4,$B73,0))</f>
        <v>129</v>
      </c>
      <c r="Y73" s="35" t="str">
        <f ca="1">IF(OFFSET(Zápis!V$4,$B73,0)=0,"",OFFSET(Zápis!V$4,$B73,0))</f>
        <v/>
      </c>
      <c r="Z73" s="35" t="str">
        <f ca="1">IF(OFFSET(Zápis!W$4,$B73,0)=0,"",OFFSET(Zápis!W$4,$B73,0))</f>
        <v/>
      </c>
      <c r="AA73" s="35" t="str">
        <f ca="1">IF(OFFSET(Zápis!X$4,$B73,0)=0,"",OFFSET(Zápis!X$4,$B73,0))</f>
        <v/>
      </c>
      <c r="AB73" s="35" t="str">
        <f ca="1">IF(OFFSET(Zápis!Y$4,$B73,0)=0,"",OFFSET(Zápis!Y$4,$B73,0))</f>
        <v/>
      </c>
      <c r="AC73" s="35" t="str">
        <f ca="1">IF(OFFSET(Zápis!Z$4,$B73,0)=0,"",OFFSET(Zápis!Z$4,$B73,0))</f>
        <v/>
      </c>
      <c r="AD73" s="35" t="str">
        <f ca="1">IF(OFFSET(Zápis!AA$4,$B73,0)=0,"",OFFSET(Zápis!AA$4,$B73,0))</f>
        <v/>
      </c>
      <c r="AE73" s="35" t="str">
        <f ca="1">IF(OFFSET(Zápis!AB$4,$B73,0)=0,"",OFFSET(Zápis!AB$4,$B73,0))</f>
        <v/>
      </c>
      <c r="AF73" s="35" t="str">
        <f ca="1">IF(OFFSET(Zápis!AC$4,$B73,0)=0,"",OFFSET(Zápis!AC$4,$B73,0))</f>
        <v/>
      </c>
      <c r="AG73" s="40">
        <f ca="1">IF(OFFSET(Zápis!AD$4,$B73,0)=0,"",OFFSET(Zápis!AD$4,$B73,0))</f>
        <v>510</v>
      </c>
      <c r="AH73" s="35">
        <f ca="1">IF(OFFSET(Zápis!AE$4,$B73,0)=0,"",OFFSET(Zápis!AE$4,$B73,0))</f>
        <v>10</v>
      </c>
      <c r="AI73" s="97"/>
      <c r="AJ73" s="97"/>
      <c r="AK73" s="95"/>
      <c r="AL73" s="51">
        <f ca="1">IF(OFFSET(Zápis!AF$4,$B73,0)=0,"",OFFSET(Zápis!AF$4,$B73,0))</f>
        <v>47</v>
      </c>
      <c r="AM73" s="120"/>
      <c r="AN73">
        <f t="shared" ca="1" si="3"/>
        <v>371</v>
      </c>
      <c r="AO73">
        <f t="shared" ca="1" si="4"/>
        <v>139</v>
      </c>
      <c r="AP73">
        <f t="shared" ca="1" si="5"/>
        <v>10</v>
      </c>
      <c r="AQ73" s="53" t="str">
        <f ca="1">IF(OFFSET(Zápis!AM$4,$B73,0)=0,"",OFFSET(Zápis!AM$4,$B73,0))</f>
        <v/>
      </c>
    </row>
    <row r="74" spans="1:43" ht="13.35" customHeight="1" x14ac:dyDescent="0.2">
      <c r="A74">
        <v>71</v>
      </c>
      <c r="B74" s="10">
        <f>VLOOKUP(A74,Zápis!AK$4:AL$253,2,0)-1</f>
        <v>70</v>
      </c>
      <c r="C74" s="96">
        <v>36</v>
      </c>
      <c r="D74" s="32">
        <f ca="1">IF(OFFSET(Zápis!A$4,$B74,0)=0,"",OFFSET(Zápis!A$4,$B74,0))</f>
        <v>71</v>
      </c>
      <c r="E74" s="33" t="str">
        <f ca="1">IF(OFFSET(Zápis!B$4,$B74,0)=0,"",OFFSET(Zápis!B$4,$B74,0))</f>
        <v>Sliwka</v>
      </c>
      <c r="F74" s="33" t="str">
        <f ca="1">IF(OFFSET(Zápis!C$4,$B74,0)=0,"",OFFSET(Zápis!C$4,$B74,0))</f>
        <v>Stanislav</v>
      </c>
      <c r="G74" s="33" t="str">
        <f ca="1">IF(OFFSET(Zápis!D$4,$B74,0)=0,"",OFFSET(Zápis!D$4,$B74,0))</f>
        <v>smíšené-m</v>
      </c>
      <c r="H74" s="33" t="str">
        <f ca="1">IF(OFFSET(Zápis!E$4,$B74,0)=0,"",OFFSET(Zápis!E$4,$B74,0))</f>
        <v>TJ Sokol Bohumín</v>
      </c>
      <c r="I74" s="38">
        <f ca="1">IF(OFFSET(Zápis!F$4,$B74,0)=0,"",OFFSET(Zápis!F$4,$B74,0))</f>
        <v>76</v>
      </c>
      <c r="J74" s="33">
        <f ca="1">IF(OFFSET(Zápis!G$4,$B74,0)=0,"",OFFSET(Zápis!G$4,$B74,0))</f>
        <v>45</v>
      </c>
      <c r="K74" s="33">
        <f ca="1">IF(OFFSET(Zápis!H$4,$B74,0)=0,"",OFFSET(Zápis!H$4,$B74,0))</f>
        <v>1</v>
      </c>
      <c r="L74" s="39">
        <f ca="1">IF(OFFSET(Zápis!I$4,$B74,0)=0,"",OFFSET(Zápis!I$4,$B74,0))</f>
        <v>121</v>
      </c>
      <c r="M74" s="33">
        <f ca="1">IF(OFFSET(Zápis!J$4,$B74,0)=0,"",OFFSET(Zápis!J$4,$B74,0))</f>
        <v>95</v>
      </c>
      <c r="N74" s="33">
        <f ca="1">IF(OFFSET(Zápis!K$4,$B74,0)=0,"",OFFSET(Zápis!K$4,$B74,0))</f>
        <v>32</v>
      </c>
      <c r="O74" s="33">
        <f ca="1">IF(OFFSET(Zápis!L$4,$B74,0)=0,"",OFFSET(Zápis!L$4,$B74,0))</f>
        <v>4</v>
      </c>
      <c r="P74" s="33">
        <f ca="1">IF(OFFSET(Zápis!M$4,$B74,0)=0,"",OFFSET(Zápis!M$4,$B74,0))</f>
        <v>127</v>
      </c>
      <c r="Q74" s="38">
        <f ca="1">IF(OFFSET(Zápis!N$4,$B74,0)=0,"",OFFSET(Zápis!N$4,$B74,0))</f>
        <v>90</v>
      </c>
      <c r="R74" s="33">
        <f ca="1">IF(OFFSET(Zápis!O$4,$B74,0)=0,"",OFFSET(Zápis!O$4,$B74,0))</f>
        <v>41</v>
      </c>
      <c r="S74" s="33" t="str">
        <f ca="1">IF(OFFSET(Zápis!P$4,$B74,0)=0,"",OFFSET(Zápis!P$4,$B74,0))</f>
        <v/>
      </c>
      <c r="T74" s="39">
        <f ca="1">IF(OFFSET(Zápis!Q$4,$B74,0)=0,"",OFFSET(Zápis!Q$4,$B74,0))</f>
        <v>131</v>
      </c>
      <c r="U74" s="33">
        <f ca="1">IF(OFFSET(Zápis!R$4,$B74,0)=0,"",OFFSET(Zápis!R$4,$B74,0))</f>
        <v>91</v>
      </c>
      <c r="V74" s="33">
        <f ca="1">IF(OFFSET(Zápis!S$4,$B74,0)=0,"",OFFSET(Zápis!S$4,$B74,0))</f>
        <v>52</v>
      </c>
      <c r="W74" s="33">
        <f ca="1">IF(OFFSET(Zápis!T$4,$B74,0)=0,"",OFFSET(Zápis!T$4,$B74,0))</f>
        <v>1</v>
      </c>
      <c r="X74" s="33">
        <f ca="1">IF(OFFSET(Zápis!U$4,$B74,0)=0,"",OFFSET(Zápis!U$4,$B74,0))</f>
        <v>143</v>
      </c>
      <c r="Y74" s="33" t="str">
        <f ca="1">IF(OFFSET(Zápis!V$4,$B74,0)=0,"",OFFSET(Zápis!V$4,$B74,0))</f>
        <v/>
      </c>
      <c r="Z74" s="33" t="str">
        <f ca="1">IF(OFFSET(Zápis!W$4,$B74,0)=0,"",OFFSET(Zápis!W$4,$B74,0))</f>
        <v/>
      </c>
      <c r="AA74" s="33" t="str">
        <f ca="1">IF(OFFSET(Zápis!X$4,$B74,0)=0,"",OFFSET(Zápis!X$4,$B74,0))</f>
        <v/>
      </c>
      <c r="AB74" s="33" t="str">
        <f ca="1">IF(OFFSET(Zápis!Y$4,$B74,0)=0,"",OFFSET(Zápis!Y$4,$B74,0))</f>
        <v/>
      </c>
      <c r="AC74" s="33" t="str">
        <f ca="1">IF(OFFSET(Zápis!Z$4,$B74,0)=0,"",OFFSET(Zápis!Z$4,$B74,0))</f>
        <v/>
      </c>
      <c r="AD74" s="33" t="str">
        <f ca="1">IF(OFFSET(Zápis!AA$4,$B74,0)=0,"",OFFSET(Zápis!AA$4,$B74,0))</f>
        <v/>
      </c>
      <c r="AE74" s="33" t="str">
        <f ca="1">IF(OFFSET(Zápis!AB$4,$B74,0)=0,"",OFFSET(Zápis!AB$4,$B74,0))</f>
        <v/>
      </c>
      <c r="AF74" s="33" t="str">
        <f ca="1">IF(OFFSET(Zápis!AC$4,$B74,0)=0,"",OFFSET(Zápis!AC$4,$B74,0))</f>
        <v/>
      </c>
      <c r="AG74" s="38">
        <f ca="1">IF(OFFSET(Zápis!AD$4,$B74,0)=0,"",OFFSET(Zápis!AD$4,$B74,0))</f>
        <v>522</v>
      </c>
      <c r="AH74" s="33">
        <f ca="1">IF(OFFSET(Zápis!AE$4,$B74,0)=0,"",OFFSET(Zápis!AE$4,$B74,0))</f>
        <v>6</v>
      </c>
      <c r="AI74" s="97">
        <f ca="1">SUM(I74:I75,M74:M75,Q74:Q75,U74:U75)</f>
        <v>675</v>
      </c>
      <c r="AJ74" s="97">
        <f ca="1">SUM(J74:J75,N74:N75,R74:R75,V74:V75)</f>
        <v>291</v>
      </c>
      <c r="AK74" s="95">
        <f ca="1">SUM(AG74,AG75)</f>
        <v>966</v>
      </c>
      <c r="AL74" s="51">
        <f ca="1">IF(OFFSET(Zápis!AF$4,$B74,0)=0,"",OFFSET(Zápis!AF$4,$B74,0))</f>
        <v>35</v>
      </c>
      <c r="AM74" s="119" t="str">
        <f ca="1">IF(OFFSET(Zápis!AM$4,$B74,0)=0,"",OFFSET(Zápis!AM$4,$B74,0))</f>
        <v/>
      </c>
      <c r="AN74">
        <f t="shared" ca="1" si="3"/>
        <v>352</v>
      </c>
      <c r="AO74">
        <f t="shared" ca="1" si="4"/>
        <v>170</v>
      </c>
      <c r="AP74">
        <f t="shared" ca="1" si="5"/>
        <v>6</v>
      </c>
      <c r="AQ74" s="52" t="str">
        <f ca="1">IF(OFFSET(Zápis!AM$4,$B74,0)=0,"",OFFSET(Zápis!AM$4,$B74,0))</f>
        <v/>
      </c>
    </row>
    <row r="75" spans="1:43" ht="13.35" customHeight="1" x14ac:dyDescent="0.2">
      <c r="A75">
        <v>72</v>
      </c>
      <c r="B75" s="10">
        <f>VLOOKUP(A75,Zápis!AK$4:AL$253,2,0)-1</f>
        <v>71</v>
      </c>
      <c r="C75" s="96"/>
      <c r="D75" s="34">
        <f ca="1">IF(OFFSET(Zápis!A$4,$B75,0)=0,"",OFFSET(Zápis!A$4,$B75,0))</f>
        <v>72</v>
      </c>
      <c r="E75" s="35" t="str">
        <f ca="1">IF(OFFSET(Zápis!B$4,$B75,0)=0,"",OFFSET(Zápis!B$4,$B75,0))</f>
        <v>Sliwková</v>
      </c>
      <c r="F75" s="35" t="str">
        <f ca="1">IF(OFFSET(Zápis!C$4,$B75,0)=0,"",OFFSET(Zápis!C$4,$B75,0))</f>
        <v>Janka</v>
      </c>
      <c r="G75" s="35" t="str">
        <f ca="1">IF(OFFSET(Zápis!D$4,$B75,0)=0,"",OFFSET(Zápis!D$4,$B75,0))</f>
        <v>smíšené-ž</v>
      </c>
      <c r="H75" s="35" t="str">
        <f ca="1">IF(OFFSET(Zápis!E$4,$B75,0)=0,"",OFFSET(Zápis!E$4,$B75,0))</f>
        <v>TJ Sokol Bohumín</v>
      </c>
      <c r="I75" s="40">
        <f ca="1">IF(OFFSET(Zápis!F$4,$B75,0)=0,"",OFFSET(Zápis!F$4,$B75,0))</f>
        <v>86</v>
      </c>
      <c r="J75" s="35">
        <f ca="1">IF(OFFSET(Zápis!G$4,$B75,0)=0,"",OFFSET(Zápis!G$4,$B75,0))</f>
        <v>36</v>
      </c>
      <c r="K75" s="35">
        <f ca="1">IF(OFFSET(Zápis!H$4,$B75,0)=0,"",OFFSET(Zápis!H$4,$B75,0))</f>
        <v>4</v>
      </c>
      <c r="L75" s="41">
        <f ca="1">IF(OFFSET(Zápis!I$4,$B75,0)=0,"",OFFSET(Zápis!I$4,$B75,0))</f>
        <v>122</v>
      </c>
      <c r="M75" s="35">
        <f ca="1">IF(OFFSET(Zápis!J$4,$B75,0)=0,"",OFFSET(Zápis!J$4,$B75,0))</f>
        <v>83</v>
      </c>
      <c r="N75" s="35">
        <f ca="1">IF(OFFSET(Zápis!K$4,$B75,0)=0,"",OFFSET(Zápis!K$4,$B75,0))</f>
        <v>24</v>
      </c>
      <c r="O75" s="35">
        <f ca="1">IF(OFFSET(Zápis!L$4,$B75,0)=0,"",OFFSET(Zápis!L$4,$B75,0))</f>
        <v>4</v>
      </c>
      <c r="P75" s="35">
        <f ca="1">IF(OFFSET(Zápis!M$4,$B75,0)=0,"",OFFSET(Zápis!M$4,$B75,0))</f>
        <v>107</v>
      </c>
      <c r="Q75" s="40">
        <f ca="1">IF(OFFSET(Zápis!N$4,$B75,0)=0,"",OFFSET(Zápis!N$4,$B75,0))</f>
        <v>80</v>
      </c>
      <c r="R75" s="35">
        <f ca="1">IF(OFFSET(Zápis!O$4,$B75,0)=0,"",OFFSET(Zápis!O$4,$B75,0))</f>
        <v>27</v>
      </c>
      <c r="S75" s="35">
        <f ca="1">IF(OFFSET(Zápis!P$4,$B75,0)=0,"",OFFSET(Zápis!P$4,$B75,0))</f>
        <v>4</v>
      </c>
      <c r="T75" s="41">
        <f ca="1">IF(OFFSET(Zápis!Q$4,$B75,0)=0,"",OFFSET(Zápis!Q$4,$B75,0))</f>
        <v>107</v>
      </c>
      <c r="U75" s="35">
        <f ca="1">IF(OFFSET(Zápis!R$4,$B75,0)=0,"",OFFSET(Zápis!R$4,$B75,0))</f>
        <v>74</v>
      </c>
      <c r="V75" s="35">
        <f ca="1">IF(OFFSET(Zápis!S$4,$B75,0)=0,"",OFFSET(Zápis!S$4,$B75,0))</f>
        <v>34</v>
      </c>
      <c r="W75" s="35">
        <f ca="1">IF(OFFSET(Zápis!T$4,$B75,0)=0,"",OFFSET(Zápis!T$4,$B75,0))</f>
        <v>5</v>
      </c>
      <c r="X75" s="35">
        <f ca="1">IF(OFFSET(Zápis!U$4,$B75,0)=0,"",OFFSET(Zápis!U$4,$B75,0))</f>
        <v>108</v>
      </c>
      <c r="Y75" s="35" t="str">
        <f ca="1">IF(OFFSET(Zápis!V$4,$B75,0)=0,"",OFFSET(Zápis!V$4,$B75,0))</f>
        <v/>
      </c>
      <c r="Z75" s="35" t="str">
        <f ca="1">IF(OFFSET(Zápis!W$4,$B75,0)=0,"",OFFSET(Zápis!W$4,$B75,0))</f>
        <v/>
      </c>
      <c r="AA75" s="35" t="str">
        <f ca="1">IF(OFFSET(Zápis!X$4,$B75,0)=0,"",OFFSET(Zápis!X$4,$B75,0))</f>
        <v/>
      </c>
      <c r="AB75" s="35" t="str">
        <f ca="1">IF(OFFSET(Zápis!Y$4,$B75,0)=0,"",OFFSET(Zápis!Y$4,$B75,0))</f>
        <v/>
      </c>
      <c r="AC75" s="35" t="str">
        <f ca="1">IF(OFFSET(Zápis!Z$4,$B75,0)=0,"",OFFSET(Zápis!Z$4,$B75,0))</f>
        <v/>
      </c>
      <c r="AD75" s="35" t="str">
        <f ca="1">IF(OFFSET(Zápis!AA$4,$B75,0)=0,"",OFFSET(Zápis!AA$4,$B75,0))</f>
        <v/>
      </c>
      <c r="AE75" s="35" t="str">
        <f ca="1">IF(OFFSET(Zápis!AB$4,$B75,0)=0,"",OFFSET(Zápis!AB$4,$B75,0))</f>
        <v/>
      </c>
      <c r="AF75" s="35" t="str">
        <f ca="1">IF(OFFSET(Zápis!AC$4,$B75,0)=0,"",OFFSET(Zápis!AC$4,$B75,0))</f>
        <v/>
      </c>
      <c r="AG75" s="40">
        <f ca="1">IF(OFFSET(Zápis!AD$4,$B75,0)=0,"",OFFSET(Zápis!AD$4,$B75,0))</f>
        <v>444</v>
      </c>
      <c r="AH75" s="35">
        <f ca="1">IF(OFFSET(Zápis!AE$4,$B75,0)=0,"",OFFSET(Zápis!AE$4,$B75,0))</f>
        <v>17</v>
      </c>
      <c r="AI75" s="97"/>
      <c r="AJ75" s="97"/>
      <c r="AK75" s="95"/>
      <c r="AL75" s="51">
        <f ca="1">IF(OFFSET(Zápis!AF$4,$B75,0)=0,"",OFFSET(Zápis!AF$4,$B75,0))</f>
        <v>103</v>
      </c>
      <c r="AM75" s="120"/>
      <c r="AN75">
        <f t="shared" ca="1" si="3"/>
        <v>323</v>
      </c>
      <c r="AO75">
        <f t="shared" ca="1" si="4"/>
        <v>121</v>
      </c>
      <c r="AP75">
        <f t="shared" ca="1" si="5"/>
        <v>17</v>
      </c>
      <c r="AQ75" s="53" t="str">
        <f ca="1">IF(OFFSET(Zápis!AM$4,$B75,0)=0,"",OFFSET(Zápis!AM$4,$B75,0))</f>
        <v/>
      </c>
    </row>
    <row r="76" spans="1:43" ht="13.35" customHeight="1" x14ac:dyDescent="0.2">
      <c r="A76">
        <v>73</v>
      </c>
      <c r="B76" s="10">
        <f>VLOOKUP(A76,Zápis!AK$4:AL$253,2,0)-1</f>
        <v>20</v>
      </c>
      <c r="C76" s="96">
        <v>37</v>
      </c>
      <c r="D76" s="32">
        <f ca="1">IF(OFFSET(Zápis!A$4,$B76,0)=0,"",OFFSET(Zápis!A$4,$B76,0))</f>
        <v>21</v>
      </c>
      <c r="E76" s="33" t="str">
        <f ca="1">IF(OFFSET(Zápis!B$4,$B76,0)=0,"",OFFSET(Zápis!B$4,$B76,0))</f>
        <v>Ševčíková</v>
      </c>
      <c r="F76" s="33" t="str">
        <f ca="1">IF(OFFSET(Zápis!C$4,$B76,0)=0,"",OFFSET(Zápis!C$4,$B76,0))</f>
        <v>Mirka</v>
      </c>
      <c r="G76" s="33" t="str">
        <f ca="1">IF(OFFSET(Zápis!D$4,$B76,0)=0,"",OFFSET(Zápis!D$4,$B76,0))</f>
        <v>Smíšené-ž</v>
      </c>
      <c r="H76" s="33" t="str">
        <f ca="1">IF(OFFSET(Zápis!E$4,$B76,0)=0,"",OFFSET(Zápis!E$4,$B76,0))</f>
        <v>TJ Sokol Bohumín</v>
      </c>
      <c r="I76" s="38">
        <f ca="1">IF(OFFSET(Zápis!F$4,$B76,0)=0,"",OFFSET(Zápis!F$4,$B76,0))</f>
        <v>95</v>
      </c>
      <c r="J76" s="33">
        <f ca="1">IF(OFFSET(Zápis!G$4,$B76,0)=0,"",OFFSET(Zápis!G$4,$B76,0))</f>
        <v>44</v>
      </c>
      <c r="K76" s="33">
        <f ca="1">IF(OFFSET(Zápis!H$4,$B76,0)=0,"",OFFSET(Zápis!H$4,$B76,0))</f>
        <v>3</v>
      </c>
      <c r="L76" s="39">
        <f ca="1">IF(OFFSET(Zápis!I$4,$B76,0)=0,"",OFFSET(Zápis!I$4,$B76,0))</f>
        <v>139</v>
      </c>
      <c r="M76" s="33">
        <f ca="1">IF(OFFSET(Zápis!J$4,$B76,0)=0,"",OFFSET(Zápis!J$4,$B76,0))</f>
        <v>84</v>
      </c>
      <c r="N76" s="33">
        <f ca="1">IF(OFFSET(Zápis!K$4,$B76,0)=0,"",OFFSET(Zápis!K$4,$B76,0))</f>
        <v>50</v>
      </c>
      <c r="O76" s="33" t="str">
        <f ca="1">IF(OFFSET(Zápis!L$4,$B76,0)=0,"",OFFSET(Zápis!L$4,$B76,0))</f>
        <v/>
      </c>
      <c r="P76" s="33">
        <f ca="1">IF(OFFSET(Zápis!M$4,$B76,0)=0,"",OFFSET(Zápis!M$4,$B76,0))</f>
        <v>134</v>
      </c>
      <c r="Q76" s="38">
        <f ca="1">IF(OFFSET(Zápis!N$4,$B76,0)=0,"",OFFSET(Zápis!N$4,$B76,0))</f>
        <v>82</v>
      </c>
      <c r="R76" s="33">
        <f ca="1">IF(OFFSET(Zápis!O$4,$B76,0)=0,"",OFFSET(Zápis!O$4,$B76,0))</f>
        <v>44</v>
      </c>
      <c r="S76" s="33">
        <f ca="1">IF(OFFSET(Zápis!P$4,$B76,0)=0,"",OFFSET(Zápis!P$4,$B76,0))</f>
        <v>1</v>
      </c>
      <c r="T76" s="39">
        <f ca="1">IF(OFFSET(Zápis!Q$4,$B76,0)=0,"",OFFSET(Zápis!Q$4,$B76,0))</f>
        <v>126</v>
      </c>
      <c r="U76" s="33">
        <f ca="1">IF(OFFSET(Zápis!R$4,$B76,0)=0,"",OFFSET(Zápis!R$4,$B76,0))</f>
        <v>85</v>
      </c>
      <c r="V76" s="33">
        <f ca="1">IF(OFFSET(Zápis!S$4,$B76,0)=0,"",OFFSET(Zápis!S$4,$B76,0))</f>
        <v>26</v>
      </c>
      <c r="W76" s="33">
        <f ca="1">IF(OFFSET(Zápis!T$4,$B76,0)=0,"",OFFSET(Zápis!T$4,$B76,0))</f>
        <v>5</v>
      </c>
      <c r="X76" s="33">
        <f ca="1">IF(OFFSET(Zápis!U$4,$B76,0)=0,"",OFFSET(Zápis!U$4,$B76,0))</f>
        <v>111</v>
      </c>
      <c r="Y76" s="33" t="str">
        <f ca="1">IF(OFFSET(Zápis!V$4,$B76,0)=0,"",OFFSET(Zápis!V$4,$B76,0))</f>
        <v/>
      </c>
      <c r="Z76" s="33" t="str">
        <f ca="1">IF(OFFSET(Zápis!W$4,$B76,0)=0,"",OFFSET(Zápis!W$4,$B76,0))</f>
        <v/>
      </c>
      <c r="AA76" s="33" t="str">
        <f ca="1">IF(OFFSET(Zápis!X$4,$B76,0)=0,"",OFFSET(Zápis!X$4,$B76,0))</f>
        <v/>
      </c>
      <c r="AB76" s="33" t="str">
        <f ca="1">IF(OFFSET(Zápis!Y$4,$B76,0)=0,"",OFFSET(Zápis!Y$4,$B76,0))</f>
        <v/>
      </c>
      <c r="AC76" s="33" t="str">
        <f ca="1">IF(OFFSET(Zápis!Z$4,$B76,0)=0,"",OFFSET(Zápis!Z$4,$B76,0))</f>
        <v/>
      </c>
      <c r="AD76" s="33" t="str">
        <f ca="1">IF(OFFSET(Zápis!AA$4,$B76,0)=0,"",OFFSET(Zápis!AA$4,$B76,0))</f>
        <v/>
      </c>
      <c r="AE76" s="33" t="str">
        <f ca="1">IF(OFFSET(Zápis!AB$4,$B76,0)=0,"",OFFSET(Zápis!AB$4,$B76,0))</f>
        <v/>
      </c>
      <c r="AF76" s="33" t="str">
        <f ca="1">IF(OFFSET(Zápis!AC$4,$B76,0)=0,"",OFFSET(Zápis!AC$4,$B76,0))</f>
        <v/>
      </c>
      <c r="AG76" s="38">
        <f ca="1">IF(OFFSET(Zápis!AD$4,$B76,0)=0,"",OFFSET(Zápis!AD$4,$B76,0))</f>
        <v>510</v>
      </c>
      <c r="AH76" s="33">
        <f ca="1">IF(OFFSET(Zápis!AE$4,$B76,0)=0,"",OFFSET(Zápis!AE$4,$B76,0))</f>
        <v>9</v>
      </c>
      <c r="AI76" s="97">
        <f ca="1">SUM(I76:I77,M76:M77,Q76:Q77,U76:U77)</f>
        <v>675</v>
      </c>
      <c r="AJ76" s="97">
        <f ca="1">SUM(J76:J77,N76:N77,R76:R77,V76:V77)</f>
        <v>291</v>
      </c>
      <c r="AK76" s="95">
        <f ca="1">SUM(AG76,AG77)</f>
        <v>966</v>
      </c>
      <c r="AL76" s="51">
        <f ca="1">IF(OFFSET(Zápis!AF$4,$B76,0)=0,"",OFFSET(Zápis!AF$4,$B76,0))</f>
        <v>46</v>
      </c>
      <c r="AM76" s="119" t="str">
        <f ca="1">IF(OFFSET(Zápis!AM$4,$B76,0)=0,"",OFFSET(Zápis!AM$4,$B76,0))</f>
        <v/>
      </c>
      <c r="AN76">
        <f t="shared" ca="1" si="3"/>
        <v>346</v>
      </c>
      <c r="AO76">
        <f t="shared" ca="1" si="4"/>
        <v>164</v>
      </c>
      <c r="AP76">
        <f t="shared" ca="1" si="5"/>
        <v>9</v>
      </c>
      <c r="AQ76" s="52" t="str">
        <f ca="1">IF(OFFSET(Zápis!AM$4,$B76,0)=0,"",OFFSET(Zápis!AM$4,$B76,0))</f>
        <v/>
      </c>
    </row>
    <row r="77" spans="1:43" ht="13.35" customHeight="1" x14ac:dyDescent="0.2">
      <c r="A77">
        <v>74</v>
      </c>
      <c r="B77" s="10">
        <f>VLOOKUP(A77,Zápis!AK$4:AL$253,2,0)-1</f>
        <v>21</v>
      </c>
      <c r="C77" s="96"/>
      <c r="D77" s="34">
        <f ca="1">IF(OFFSET(Zápis!A$4,$B77,0)=0,"",OFFSET(Zápis!A$4,$B77,0))</f>
        <v>22</v>
      </c>
      <c r="E77" s="35" t="str">
        <f ca="1">IF(OFFSET(Zápis!B$4,$B77,0)=0,"",OFFSET(Zápis!B$4,$B77,0))</f>
        <v>Richter</v>
      </c>
      <c r="F77" s="35" t="str">
        <f ca="1">IF(OFFSET(Zápis!C$4,$B77,0)=0,"",OFFSET(Zápis!C$4,$B77,0))</f>
        <v>Lubomír</v>
      </c>
      <c r="G77" s="35" t="str">
        <f ca="1">IF(OFFSET(Zápis!D$4,$B77,0)=0,"",OFFSET(Zápis!D$4,$B77,0))</f>
        <v>Smíšené-m</v>
      </c>
      <c r="H77" s="35" t="str">
        <f ca="1">IF(OFFSET(Zápis!E$4,$B77,0)=0,"",OFFSET(Zápis!E$4,$B77,0))</f>
        <v>TJ Sokol Bohumín</v>
      </c>
      <c r="I77" s="40">
        <f ca="1">IF(OFFSET(Zápis!F$4,$B77,0)=0,"",OFFSET(Zápis!F$4,$B77,0))</f>
        <v>76</v>
      </c>
      <c r="J77" s="35">
        <f ca="1">IF(OFFSET(Zápis!G$4,$B77,0)=0,"",OFFSET(Zápis!G$4,$B77,0))</f>
        <v>53</v>
      </c>
      <c r="K77" s="35">
        <f ca="1">IF(OFFSET(Zápis!H$4,$B77,0)=0,"",OFFSET(Zápis!H$4,$B77,0))</f>
        <v>4</v>
      </c>
      <c r="L77" s="41">
        <f ca="1">IF(OFFSET(Zápis!I$4,$B77,0)=0,"",OFFSET(Zápis!I$4,$B77,0))</f>
        <v>129</v>
      </c>
      <c r="M77" s="35">
        <f ca="1">IF(OFFSET(Zápis!J$4,$B77,0)=0,"",OFFSET(Zápis!J$4,$B77,0))</f>
        <v>95</v>
      </c>
      <c r="N77" s="35">
        <f ca="1">IF(OFFSET(Zápis!K$4,$B77,0)=0,"",OFFSET(Zápis!K$4,$B77,0))</f>
        <v>18</v>
      </c>
      <c r="O77" s="35">
        <f ca="1">IF(OFFSET(Zápis!L$4,$B77,0)=0,"",OFFSET(Zápis!L$4,$B77,0))</f>
        <v>8</v>
      </c>
      <c r="P77" s="35">
        <f ca="1">IF(OFFSET(Zápis!M$4,$B77,0)=0,"",OFFSET(Zápis!M$4,$B77,0))</f>
        <v>113</v>
      </c>
      <c r="Q77" s="40">
        <f ca="1">IF(OFFSET(Zápis!N$4,$B77,0)=0,"",OFFSET(Zápis!N$4,$B77,0))</f>
        <v>81</v>
      </c>
      <c r="R77" s="35">
        <f ca="1">IF(OFFSET(Zápis!O$4,$B77,0)=0,"",OFFSET(Zápis!O$4,$B77,0))</f>
        <v>24</v>
      </c>
      <c r="S77" s="35">
        <f ca="1">IF(OFFSET(Zápis!P$4,$B77,0)=0,"",OFFSET(Zápis!P$4,$B77,0))</f>
        <v>9</v>
      </c>
      <c r="T77" s="41">
        <f ca="1">IF(OFFSET(Zápis!Q$4,$B77,0)=0,"",OFFSET(Zápis!Q$4,$B77,0))</f>
        <v>105</v>
      </c>
      <c r="U77" s="35">
        <f ca="1">IF(OFFSET(Zápis!R$4,$B77,0)=0,"",OFFSET(Zápis!R$4,$B77,0))</f>
        <v>77</v>
      </c>
      <c r="V77" s="35">
        <f ca="1">IF(OFFSET(Zápis!S$4,$B77,0)=0,"",OFFSET(Zápis!S$4,$B77,0))</f>
        <v>32</v>
      </c>
      <c r="W77" s="35">
        <f ca="1">IF(OFFSET(Zápis!T$4,$B77,0)=0,"",OFFSET(Zápis!T$4,$B77,0))</f>
        <v>2</v>
      </c>
      <c r="X77" s="35">
        <f ca="1">IF(OFFSET(Zápis!U$4,$B77,0)=0,"",OFFSET(Zápis!U$4,$B77,0))</f>
        <v>109</v>
      </c>
      <c r="Y77" s="35" t="str">
        <f ca="1">IF(OFFSET(Zápis!V$4,$B77,0)=0,"",OFFSET(Zápis!V$4,$B77,0))</f>
        <v/>
      </c>
      <c r="Z77" s="35" t="str">
        <f ca="1">IF(OFFSET(Zápis!W$4,$B77,0)=0,"",OFFSET(Zápis!W$4,$B77,0))</f>
        <v/>
      </c>
      <c r="AA77" s="35" t="str">
        <f ca="1">IF(OFFSET(Zápis!X$4,$B77,0)=0,"",OFFSET(Zápis!X$4,$B77,0))</f>
        <v/>
      </c>
      <c r="AB77" s="35" t="str">
        <f ca="1">IF(OFFSET(Zápis!Y$4,$B77,0)=0,"",OFFSET(Zápis!Y$4,$B77,0))</f>
        <v/>
      </c>
      <c r="AC77" s="35" t="str">
        <f ca="1">IF(OFFSET(Zápis!Z$4,$B77,0)=0,"",OFFSET(Zápis!Z$4,$B77,0))</f>
        <v/>
      </c>
      <c r="AD77" s="35" t="str">
        <f ca="1">IF(OFFSET(Zápis!AA$4,$B77,0)=0,"",OFFSET(Zápis!AA$4,$B77,0))</f>
        <v/>
      </c>
      <c r="AE77" s="35" t="str">
        <f ca="1">IF(OFFSET(Zápis!AB$4,$B77,0)=0,"",OFFSET(Zápis!AB$4,$B77,0))</f>
        <v/>
      </c>
      <c r="AF77" s="35" t="str">
        <f ca="1">IF(OFFSET(Zápis!AC$4,$B77,0)=0,"",OFFSET(Zápis!AC$4,$B77,0))</f>
        <v/>
      </c>
      <c r="AG77" s="40">
        <f ca="1">IF(OFFSET(Zápis!AD$4,$B77,0)=0,"",OFFSET(Zápis!AD$4,$B77,0))</f>
        <v>456</v>
      </c>
      <c r="AH77" s="35">
        <f ca="1">IF(OFFSET(Zápis!AE$4,$B77,0)=0,"",OFFSET(Zápis!AE$4,$B77,0))</f>
        <v>23</v>
      </c>
      <c r="AI77" s="97"/>
      <c r="AJ77" s="97"/>
      <c r="AK77" s="95"/>
      <c r="AL77" s="51">
        <f ca="1">IF(OFFSET(Zápis!AF$4,$B77,0)=0,"",OFFSET(Zápis!AF$4,$B77,0))</f>
        <v>98</v>
      </c>
      <c r="AM77" s="120"/>
      <c r="AN77">
        <f t="shared" ca="1" si="3"/>
        <v>329</v>
      </c>
      <c r="AO77">
        <f t="shared" ca="1" si="4"/>
        <v>127</v>
      </c>
      <c r="AP77">
        <f t="shared" ca="1" si="5"/>
        <v>23</v>
      </c>
      <c r="AQ77" s="53" t="str">
        <f ca="1">IF(OFFSET(Zápis!AM$4,$B77,0)=0,"",OFFSET(Zápis!AM$4,$B77,0))</f>
        <v/>
      </c>
    </row>
    <row r="78" spans="1:43" ht="13.35" customHeight="1" x14ac:dyDescent="0.2">
      <c r="A78">
        <v>75</v>
      </c>
      <c r="B78" s="10">
        <f>VLOOKUP(A78,Zápis!AK$4:AL$253,2,0)-1</f>
        <v>74</v>
      </c>
      <c r="C78" s="96">
        <v>38</v>
      </c>
      <c r="D78" s="32">
        <f ca="1">IF(OFFSET(Zápis!A$4,$B78,0)=0,"",OFFSET(Zápis!A$4,$B78,0))</f>
        <v>75</v>
      </c>
      <c r="E78" s="33" t="str">
        <f ca="1">IF(OFFSET(Zápis!B$4,$B78,0)=0,"",OFFSET(Zápis!B$4,$B78,0))</f>
        <v>Zaškolná</v>
      </c>
      <c r="F78" s="33" t="str">
        <f ca="1">IF(OFFSET(Zápis!C$4,$B78,0)=0,"",OFFSET(Zápis!C$4,$B78,0))</f>
        <v>Hana</v>
      </c>
      <c r="G78" s="33" t="str">
        <f ca="1">IF(OFFSET(Zápis!D$4,$B78,0)=0,"",OFFSET(Zápis!D$4,$B78,0))</f>
        <v>smíšené-ž</v>
      </c>
      <c r="H78" s="33" t="str">
        <f ca="1">IF(OFFSET(Zápis!E$4,$B78,0)=0,"",OFFSET(Zápis!E$4,$B78,0))</f>
        <v>TJ Sokol Bohumín</v>
      </c>
      <c r="I78" s="38">
        <f ca="1">IF(OFFSET(Zápis!F$4,$B78,0)=0,"",OFFSET(Zápis!F$4,$B78,0))</f>
        <v>74</v>
      </c>
      <c r="J78" s="33">
        <f ca="1">IF(OFFSET(Zápis!G$4,$B78,0)=0,"",OFFSET(Zápis!G$4,$B78,0))</f>
        <v>50</v>
      </c>
      <c r="K78" s="33" t="str">
        <f ca="1">IF(OFFSET(Zápis!H$4,$B78,0)=0,"",OFFSET(Zápis!H$4,$B78,0))</f>
        <v/>
      </c>
      <c r="L78" s="39">
        <f ca="1">IF(OFFSET(Zápis!I$4,$B78,0)=0,"",OFFSET(Zápis!I$4,$B78,0))</f>
        <v>124</v>
      </c>
      <c r="M78" s="33">
        <f ca="1">IF(OFFSET(Zápis!J$4,$B78,0)=0,"",OFFSET(Zápis!J$4,$B78,0))</f>
        <v>93</v>
      </c>
      <c r="N78" s="33">
        <f ca="1">IF(OFFSET(Zápis!K$4,$B78,0)=0,"",OFFSET(Zápis!K$4,$B78,0))</f>
        <v>26</v>
      </c>
      <c r="O78" s="33">
        <f ca="1">IF(OFFSET(Zápis!L$4,$B78,0)=0,"",OFFSET(Zápis!L$4,$B78,0))</f>
        <v>4</v>
      </c>
      <c r="P78" s="33">
        <f ca="1">IF(OFFSET(Zápis!M$4,$B78,0)=0,"",OFFSET(Zápis!M$4,$B78,0))</f>
        <v>119</v>
      </c>
      <c r="Q78" s="38">
        <f ca="1">IF(OFFSET(Zápis!N$4,$B78,0)=0,"",OFFSET(Zápis!N$4,$B78,0))</f>
        <v>94</v>
      </c>
      <c r="R78" s="33">
        <f ca="1">IF(OFFSET(Zápis!O$4,$B78,0)=0,"",OFFSET(Zápis!O$4,$B78,0))</f>
        <v>44</v>
      </c>
      <c r="S78" s="33">
        <f ca="1">IF(OFFSET(Zápis!P$4,$B78,0)=0,"",OFFSET(Zápis!P$4,$B78,0))</f>
        <v>3</v>
      </c>
      <c r="T78" s="39">
        <f ca="1">IF(OFFSET(Zápis!Q$4,$B78,0)=0,"",OFFSET(Zápis!Q$4,$B78,0))</f>
        <v>138</v>
      </c>
      <c r="U78" s="33">
        <f ca="1">IF(OFFSET(Zápis!R$4,$B78,0)=0,"",OFFSET(Zápis!R$4,$B78,0))</f>
        <v>89</v>
      </c>
      <c r="V78" s="33">
        <f ca="1">IF(OFFSET(Zápis!S$4,$B78,0)=0,"",OFFSET(Zápis!S$4,$B78,0))</f>
        <v>26</v>
      </c>
      <c r="W78" s="33">
        <f ca="1">IF(OFFSET(Zápis!T$4,$B78,0)=0,"",OFFSET(Zápis!T$4,$B78,0))</f>
        <v>5</v>
      </c>
      <c r="X78" s="33">
        <f ca="1">IF(OFFSET(Zápis!U$4,$B78,0)=0,"",OFFSET(Zápis!U$4,$B78,0))</f>
        <v>115</v>
      </c>
      <c r="Y78" s="33" t="str">
        <f ca="1">IF(OFFSET(Zápis!V$4,$B78,0)=0,"",OFFSET(Zápis!V$4,$B78,0))</f>
        <v/>
      </c>
      <c r="Z78" s="33" t="str">
        <f ca="1">IF(OFFSET(Zápis!W$4,$B78,0)=0,"",OFFSET(Zápis!W$4,$B78,0))</f>
        <v/>
      </c>
      <c r="AA78" s="33" t="str">
        <f ca="1">IF(OFFSET(Zápis!X$4,$B78,0)=0,"",OFFSET(Zápis!X$4,$B78,0))</f>
        <v/>
      </c>
      <c r="AB78" s="33" t="str">
        <f ca="1">IF(OFFSET(Zápis!Y$4,$B78,0)=0,"",OFFSET(Zápis!Y$4,$B78,0))</f>
        <v/>
      </c>
      <c r="AC78" s="33" t="str">
        <f ca="1">IF(OFFSET(Zápis!Z$4,$B78,0)=0,"",OFFSET(Zápis!Z$4,$B78,0))</f>
        <v/>
      </c>
      <c r="AD78" s="33" t="str">
        <f ca="1">IF(OFFSET(Zápis!AA$4,$B78,0)=0,"",OFFSET(Zápis!AA$4,$B78,0))</f>
        <v/>
      </c>
      <c r="AE78" s="33" t="str">
        <f ca="1">IF(OFFSET(Zápis!AB$4,$B78,0)=0,"",OFFSET(Zápis!AB$4,$B78,0))</f>
        <v/>
      </c>
      <c r="AF78" s="33" t="str">
        <f ca="1">IF(OFFSET(Zápis!AC$4,$B78,0)=0,"",OFFSET(Zápis!AC$4,$B78,0))</f>
        <v/>
      </c>
      <c r="AG78" s="38">
        <f ca="1">IF(OFFSET(Zápis!AD$4,$B78,0)=0,"",OFFSET(Zápis!AD$4,$B78,0))</f>
        <v>496</v>
      </c>
      <c r="AH78" s="33">
        <f ca="1">IF(OFFSET(Zápis!AE$4,$B78,0)=0,"",OFFSET(Zápis!AE$4,$B78,0))</f>
        <v>12</v>
      </c>
      <c r="AI78" s="97">
        <f ca="1">SUM(I78:I79,M78:M79,Q78:Q79,U78:U79)</f>
        <v>681</v>
      </c>
      <c r="AJ78" s="97">
        <f ca="1">SUM(J78:J79,N78:N79,R78:R79,V78:V79)</f>
        <v>284</v>
      </c>
      <c r="AK78" s="95">
        <f ca="1">SUM(AG78,AG79)</f>
        <v>965</v>
      </c>
      <c r="AL78" s="51">
        <f ca="1">IF(OFFSET(Zápis!AF$4,$B78,0)=0,"",OFFSET(Zápis!AF$4,$B78,0))</f>
        <v>59</v>
      </c>
      <c r="AM78" s="119" t="str">
        <f ca="1">IF(OFFSET(Zápis!AM$4,$B78,0)=0,"",OFFSET(Zápis!AM$4,$B78,0))</f>
        <v/>
      </c>
      <c r="AN78">
        <f t="shared" ca="1" si="3"/>
        <v>350</v>
      </c>
      <c r="AO78">
        <f t="shared" ca="1" si="4"/>
        <v>146</v>
      </c>
      <c r="AP78">
        <f t="shared" ca="1" si="5"/>
        <v>12</v>
      </c>
      <c r="AQ78" s="52" t="str">
        <f ca="1">IF(OFFSET(Zápis!AM$4,$B78,0)=0,"",OFFSET(Zápis!AM$4,$B78,0))</f>
        <v/>
      </c>
    </row>
    <row r="79" spans="1:43" ht="13.35" customHeight="1" x14ac:dyDescent="0.2">
      <c r="A79">
        <v>76</v>
      </c>
      <c r="B79" s="10">
        <f>VLOOKUP(A79,Zápis!AK$4:AL$253,2,0)-1</f>
        <v>75</v>
      </c>
      <c r="C79" s="96"/>
      <c r="D79" s="34">
        <f ca="1">IF(OFFSET(Zápis!A$4,$B79,0)=0,"",OFFSET(Zápis!A$4,$B79,0))</f>
        <v>76</v>
      </c>
      <c r="E79" s="35" t="str">
        <f ca="1">IF(OFFSET(Zápis!B$4,$B79,0)=0,"",OFFSET(Zápis!B$4,$B79,0))</f>
        <v>Kladiva</v>
      </c>
      <c r="F79" s="35" t="str">
        <f ca="1">IF(OFFSET(Zápis!C$4,$B79,0)=0,"",OFFSET(Zápis!C$4,$B79,0))</f>
        <v>Václav</v>
      </c>
      <c r="G79" s="35" t="str">
        <f ca="1">IF(OFFSET(Zápis!D$4,$B79,0)=0,"",OFFSET(Zápis!D$4,$B79,0))</f>
        <v>smíšené-m</v>
      </c>
      <c r="H79" s="35" t="str">
        <f ca="1">IF(OFFSET(Zápis!E$4,$B79,0)=0,"",OFFSET(Zápis!E$4,$B79,0))</f>
        <v>TJ Sokol Bohumín</v>
      </c>
      <c r="I79" s="40">
        <f ca="1">IF(OFFSET(Zápis!F$4,$B79,0)=0,"",OFFSET(Zápis!F$4,$B79,0))</f>
        <v>78</v>
      </c>
      <c r="J79" s="35">
        <f ca="1">IF(OFFSET(Zápis!G$4,$B79,0)=0,"",OFFSET(Zápis!G$4,$B79,0))</f>
        <v>34</v>
      </c>
      <c r="K79" s="35">
        <f ca="1">IF(OFFSET(Zápis!H$4,$B79,0)=0,"",OFFSET(Zápis!H$4,$B79,0))</f>
        <v>4</v>
      </c>
      <c r="L79" s="41">
        <f ca="1">IF(OFFSET(Zápis!I$4,$B79,0)=0,"",OFFSET(Zápis!I$4,$B79,0))</f>
        <v>112</v>
      </c>
      <c r="M79" s="35">
        <f ca="1">IF(OFFSET(Zápis!J$4,$B79,0)=0,"",OFFSET(Zápis!J$4,$B79,0))</f>
        <v>84</v>
      </c>
      <c r="N79" s="35">
        <f ca="1">IF(OFFSET(Zápis!K$4,$B79,0)=0,"",OFFSET(Zápis!K$4,$B79,0))</f>
        <v>43</v>
      </c>
      <c r="O79" s="35">
        <f ca="1">IF(OFFSET(Zápis!L$4,$B79,0)=0,"",OFFSET(Zápis!L$4,$B79,0))</f>
        <v>3</v>
      </c>
      <c r="P79" s="35">
        <f ca="1">IF(OFFSET(Zápis!M$4,$B79,0)=0,"",OFFSET(Zápis!M$4,$B79,0))</f>
        <v>127</v>
      </c>
      <c r="Q79" s="40">
        <f ca="1">IF(OFFSET(Zápis!N$4,$B79,0)=0,"",OFFSET(Zápis!N$4,$B79,0))</f>
        <v>92</v>
      </c>
      <c r="R79" s="35">
        <f ca="1">IF(OFFSET(Zápis!O$4,$B79,0)=0,"",OFFSET(Zápis!O$4,$B79,0))</f>
        <v>16</v>
      </c>
      <c r="S79" s="35">
        <f ca="1">IF(OFFSET(Zápis!P$4,$B79,0)=0,"",OFFSET(Zápis!P$4,$B79,0))</f>
        <v>8</v>
      </c>
      <c r="T79" s="41">
        <f ca="1">IF(OFFSET(Zápis!Q$4,$B79,0)=0,"",OFFSET(Zápis!Q$4,$B79,0))</f>
        <v>108</v>
      </c>
      <c r="U79" s="35">
        <f ca="1">IF(OFFSET(Zápis!R$4,$B79,0)=0,"",OFFSET(Zápis!R$4,$B79,0))</f>
        <v>77</v>
      </c>
      <c r="V79" s="35">
        <f ca="1">IF(OFFSET(Zápis!S$4,$B79,0)=0,"",OFFSET(Zápis!S$4,$B79,0))</f>
        <v>45</v>
      </c>
      <c r="W79" s="35">
        <f ca="1">IF(OFFSET(Zápis!T$4,$B79,0)=0,"",OFFSET(Zápis!T$4,$B79,0))</f>
        <v>1</v>
      </c>
      <c r="X79" s="35">
        <f ca="1">IF(OFFSET(Zápis!U$4,$B79,0)=0,"",OFFSET(Zápis!U$4,$B79,0))</f>
        <v>122</v>
      </c>
      <c r="Y79" s="35" t="str">
        <f ca="1">IF(OFFSET(Zápis!V$4,$B79,0)=0,"",OFFSET(Zápis!V$4,$B79,0))</f>
        <v/>
      </c>
      <c r="Z79" s="35" t="str">
        <f ca="1">IF(OFFSET(Zápis!W$4,$B79,0)=0,"",OFFSET(Zápis!W$4,$B79,0))</f>
        <v/>
      </c>
      <c r="AA79" s="35" t="str">
        <f ca="1">IF(OFFSET(Zápis!X$4,$B79,0)=0,"",OFFSET(Zápis!X$4,$B79,0))</f>
        <v/>
      </c>
      <c r="AB79" s="35" t="str">
        <f ca="1">IF(OFFSET(Zápis!Y$4,$B79,0)=0,"",OFFSET(Zápis!Y$4,$B79,0))</f>
        <v/>
      </c>
      <c r="AC79" s="35" t="str">
        <f ca="1">IF(OFFSET(Zápis!Z$4,$B79,0)=0,"",OFFSET(Zápis!Z$4,$B79,0))</f>
        <v/>
      </c>
      <c r="AD79" s="35" t="str">
        <f ca="1">IF(OFFSET(Zápis!AA$4,$B79,0)=0,"",OFFSET(Zápis!AA$4,$B79,0))</f>
        <v/>
      </c>
      <c r="AE79" s="35" t="str">
        <f ca="1">IF(OFFSET(Zápis!AB$4,$B79,0)=0,"",OFFSET(Zápis!AB$4,$B79,0))</f>
        <v/>
      </c>
      <c r="AF79" s="35" t="str">
        <f ca="1">IF(OFFSET(Zápis!AC$4,$B79,0)=0,"",OFFSET(Zápis!AC$4,$B79,0))</f>
        <v/>
      </c>
      <c r="AG79" s="40">
        <f ca="1">IF(OFFSET(Zápis!AD$4,$B79,0)=0,"",OFFSET(Zápis!AD$4,$B79,0))</f>
        <v>469</v>
      </c>
      <c r="AH79" s="35">
        <f ca="1">IF(OFFSET(Zápis!AE$4,$B79,0)=0,"",OFFSET(Zápis!AE$4,$B79,0))</f>
        <v>16</v>
      </c>
      <c r="AI79" s="97"/>
      <c r="AJ79" s="97"/>
      <c r="AK79" s="95"/>
      <c r="AL79" s="51">
        <f ca="1">IF(OFFSET(Zápis!AF$4,$B79,0)=0,"",OFFSET(Zápis!AF$4,$B79,0))</f>
        <v>88</v>
      </c>
      <c r="AM79" s="120"/>
      <c r="AN79">
        <f t="shared" ca="1" si="3"/>
        <v>331</v>
      </c>
      <c r="AO79">
        <f t="shared" ca="1" si="4"/>
        <v>138</v>
      </c>
      <c r="AP79">
        <f t="shared" ca="1" si="5"/>
        <v>16</v>
      </c>
      <c r="AQ79" s="53" t="str">
        <f ca="1">IF(OFFSET(Zápis!AM$4,$B79,0)=0,"",OFFSET(Zápis!AM$4,$B79,0))</f>
        <v/>
      </c>
    </row>
    <row r="80" spans="1:43" ht="13.35" customHeight="1" x14ac:dyDescent="0.2">
      <c r="A80">
        <v>77</v>
      </c>
      <c r="B80" s="10">
        <f>VLOOKUP(A80,Zápis!AK$4:AL$253,2,0)-1</f>
        <v>14</v>
      </c>
      <c r="C80" s="96">
        <v>39</v>
      </c>
      <c r="D80" s="32">
        <f ca="1">IF(OFFSET(Zápis!A$4,$B80,0)=0,"",OFFSET(Zápis!A$4,$B80,0))</f>
        <v>15</v>
      </c>
      <c r="E80" s="33" t="str">
        <f ca="1">IF(OFFSET(Zápis!B$4,$B80,0)=0,"",OFFSET(Zápis!B$4,$B80,0))</f>
        <v>Klus</v>
      </c>
      <c r="F80" s="33" t="str">
        <f ca="1">IF(OFFSET(Zápis!C$4,$B80,0)=0,"",OFFSET(Zápis!C$4,$B80,0))</f>
        <v>Jaroslav</v>
      </c>
      <c r="G80" s="33" t="str">
        <f ca="1">IF(OFFSET(Zápis!D$4,$B80,0)=0,"",OFFSET(Zápis!D$4,$B80,0))</f>
        <v>Muži</v>
      </c>
      <c r="H80" s="33" t="str">
        <f ca="1">IF(OFFSET(Zápis!E$4,$B80,0)=0,"",OFFSET(Zápis!E$4,$B80,0))</f>
        <v>TJ Sokol Bohumín</v>
      </c>
      <c r="I80" s="38">
        <f ca="1">IF(OFFSET(Zápis!F$4,$B80,0)=0,"",OFFSET(Zápis!F$4,$B80,0))</f>
        <v>86</v>
      </c>
      <c r="J80" s="33">
        <f ca="1">IF(OFFSET(Zápis!G$4,$B80,0)=0,"",OFFSET(Zápis!G$4,$B80,0))</f>
        <v>26</v>
      </c>
      <c r="K80" s="33">
        <f ca="1">IF(OFFSET(Zápis!H$4,$B80,0)=0,"",OFFSET(Zápis!H$4,$B80,0))</f>
        <v>1</v>
      </c>
      <c r="L80" s="39">
        <f ca="1">IF(OFFSET(Zápis!I$4,$B80,0)=0,"",OFFSET(Zápis!I$4,$B80,0))</f>
        <v>112</v>
      </c>
      <c r="M80" s="33">
        <f ca="1">IF(OFFSET(Zápis!J$4,$B80,0)=0,"",OFFSET(Zápis!J$4,$B80,0))</f>
        <v>83</v>
      </c>
      <c r="N80" s="33">
        <f ca="1">IF(OFFSET(Zápis!K$4,$B80,0)=0,"",OFFSET(Zápis!K$4,$B80,0))</f>
        <v>36</v>
      </c>
      <c r="O80" s="33">
        <f ca="1">IF(OFFSET(Zápis!L$4,$B80,0)=0,"",OFFSET(Zápis!L$4,$B80,0))</f>
        <v>3</v>
      </c>
      <c r="P80" s="33">
        <f ca="1">IF(OFFSET(Zápis!M$4,$B80,0)=0,"",OFFSET(Zápis!M$4,$B80,0))</f>
        <v>119</v>
      </c>
      <c r="Q80" s="38">
        <f ca="1">IF(OFFSET(Zápis!N$4,$B80,0)=0,"",OFFSET(Zápis!N$4,$B80,0))</f>
        <v>90</v>
      </c>
      <c r="R80" s="33">
        <f ca="1">IF(OFFSET(Zápis!O$4,$B80,0)=0,"",OFFSET(Zápis!O$4,$B80,0))</f>
        <v>25</v>
      </c>
      <c r="S80" s="33">
        <f ca="1">IF(OFFSET(Zápis!P$4,$B80,0)=0,"",OFFSET(Zápis!P$4,$B80,0))</f>
        <v>3</v>
      </c>
      <c r="T80" s="39">
        <f ca="1">IF(OFFSET(Zápis!Q$4,$B80,0)=0,"",OFFSET(Zápis!Q$4,$B80,0))</f>
        <v>115</v>
      </c>
      <c r="U80" s="33">
        <f ca="1">IF(OFFSET(Zápis!R$4,$B80,0)=0,"",OFFSET(Zápis!R$4,$B80,0))</f>
        <v>77</v>
      </c>
      <c r="V80" s="33">
        <f ca="1">IF(OFFSET(Zápis!S$4,$B80,0)=0,"",OFFSET(Zápis!S$4,$B80,0))</f>
        <v>32</v>
      </c>
      <c r="W80" s="33">
        <f ca="1">IF(OFFSET(Zápis!T$4,$B80,0)=0,"",OFFSET(Zápis!T$4,$B80,0))</f>
        <v>1</v>
      </c>
      <c r="X80" s="33">
        <f ca="1">IF(OFFSET(Zápis!U$4,$B80,0)=0,"",OFFSET(Zápis!U$4,$B80,0))</f>
        <v>109</v>
      </c>
      <c r="Y80" s="33" t="str">
        <f ca="1">IF(OFFSET(Zápis!V$4,$B80,0)=0,"",OFFSET(Zápis!V$4,$B80,0))</f>
        <v/>
      </c>
      <c r="Z80" s="33" t="str">
        <f ca="1">IF(OFFSET(Zápis!W$4,$B80,0)=0,"",OFFSET(Zápis!W$4,$B80,0))</f>
        <v/>
      </c>
      <c r="AA80" s="33" t="str">
        <f ca="1">IF(OFFSET(Zápis!X$4,$B80,0)=0,"",OFFSET(Zápis!X$4,$B80,0))</f>
        <v/>
      </c>
      <c r="AB80" s="33" t="str">
        <f ca="1">IF(OFFSET(Zápis!Y$4,$B80,0)=0,"",OFFSET(Zápis!Y$4,$B80,0))</f>
        <v/>
      </c>
      <c r="AC80" s="33" t="str">
        <f ca="1">IF(OFFSET(Zápis!Z$4,$B80,0)=0,"",OFFSET(Zápis!Z$4,$B80,0))</f>
        <v/>
      </c>
      <c r="AD80" s="33" t="str">
        <f ca="1">IF(OFFSET(Zápis!AA$4,$B80,0)=0,"",OFFSET(Zápis!AA$4,$B80,0))</f>
        <v/>
      </c>
      <c r="AE80" s="33" t="str">
        <f ca="1">IF(OFFSET(Zápis!AB$4,$B80,0)=0,"",OFFSET(Zápis!AB$4,$B80,0))</f>
        <v/>
      </c>
      <c r="AF80" s="33" t="str">
        <f ca="1">IF(OFFSET(Zápis!AC$4,$B80,0)=0,"",OFFSET(Zápis!AC$4,$B80,0))</f>
        <v/>
      </c>
      <c r="AG80" s="38">
        <f ca="1">IF(OFFSET(Zápis!AD$4,$B80,0)=0,"",OFFSET(Zápis!AD$4,$B80,0))</f>
        <v>455</v>
      </c>
      <c r="AH80" s="33">
        <f ca="1">IF(OFFSET(Zápis!AE$4,$B80,0)=0,"",OFFSET(Zápis!AE$4,$B80,0))</f>
        <v>8</v>
      </c>
      <c r="AI80" s="97">
        <f ca="1">SUM(I80:I81,M80:M81,Q80:Q81,U80:U81)</f>
        <v>681</v>
      </c>
      <c r="AJ80" s="97">
        <f ca="1">SUM(J80:J81,N80:N81,R80:R81,V80:V81)</f>
        <v>281</v>
      </c>
      <c r="AK80" s="95">
        <f ca="1">SUM(AG80,AG81)</f>
        <v>962</v>
      </c>
      <c r="AL80" s="51">
        <f ca="1">IF(OFFSET(Zápis!AF$4,$B80,0)=0,"",OFFSET(Zápis!AF$4,$B80,0))</f>
        <v>99</v>
      </c>
      <c r="AM80" s="119" t="str">
        <f ca="1">IF(OFFSET(Zápis!AM$4,$B80,0)=0,"",OFFSET(Zápis!AM$4,$B80,0))</f>
        <v/>
      </c>
      <c r="AN80">
        <f t="shared" ca="1" si="3"/>
        <v>336</v>
      </c>
      <c r="AO80">
        <f t="shared" ca="1" si="4"/>
        <v>119</v>
      </c>
      <c r="AP80">
        <f t="shared" ca="1" si="5"/>
        <v>8</v>
      </c>
      <c r="AQ80" s="52" t="str">
        <f ca="1">IF(OFFSET(Zápis!AM$4,$B80,0)=0,"",OFFSET(Zápis!AM$4,$B80,0))</f>
        <v/>
      </c>
    </row>
    <row r="81" spans="1:43" ht="13.35" customHeight="1" x14ac:dyDescent="0.2">
      <c r="A81">
        <v>78</v>
      </c>
      <c r="B81" s="10">
        <f>VLOOKUP(A81,Zápis!AK$4:AL$253,2,0)-1</f>
        <v>15</v>
      </c>
      <c r="C81" s="96"/>
      <c r="D81" s="34">
        <f ca="1">IF(OFFSET(Zápis!A$4,$B81,0)=0,"",OFFSET(Zápis!A$4,$B81,0))</f>
        <v>16</v>
      </c>
      <c r="E81" s="35" t="str">
        <f ca="1">IF(OFFSET(Zápis!B$4,$B81,0)=0,"",OFFSET(Zápis!B$4,$B81,0))</f>
        <v>Dendis</v>
      </c>
      <c r="F81" s="35" t="str">
        <f ca="1">IF(OFFSET(Zápis!C$4,$B81,0)=0,"",OFFSET(Zápis!C$4,$B81,0))</f>
        <v>Štefan</v>
      </c>
      <c r="G81" s="35" t="str">
        <f ca="1">IF(OFFSET(Zápis!D$4,$B81,0)=0,"",OFFSET(Zápis!D$4,$B81,0))</f>
        <v>Muži</v>
      </c>
      <c r="H81" s="35" t="str">
        <f ca="1">IF(OFFSET(Zápis!E$4,$B81,0)=0,"",OFFSET(Zápis!E$4,$B81,0))</f>
        <v>TJ Sokol Bohumín</v>
      </c>
      <c r="I81" s="40">
        <f ca="1">IF(OFFSET(Zápis!F$4,$B81,0)=0,"",OFFSET(Zápis!F$4,$B81,0))</f>
        <v>80</v>
      </c>
      <c r="J81" s="35">
        <f ca="1">IF(OFFSET(Zápis!G$4,$B81,0)=0,"",OFFSET(Zápis!G$4,$B81,0))</f>
        <v>35</v>
      </c>
      <c r="K81" s="35">
        <f ca="1">IF(OFFSET(Zápis!H$4,$B81,0)=0,"",OFFSET(Zápis!H$4,$B81,0))</f>
        <v>4</v>
      </c>
      <c r="L81" s="41">
        <f ca="1">IF(OFFSET(Zápis!I$4,$B81,0)=0,"",OFFSET(Zápis!I$4,$B81,0))</f>
        <v>115</v>
      </c>
      <c r="M81" s="35">
        <f ca="1">IF(OFFSET(Zápis!J$4,$B81,0)=0,"",OFFSET(Zápis!J$4,$B81,0))</f>
        <v>83</v>
      </c>
      <c r="N81" s="35">
        <f ca="1">IF(OFFSET(Zápis!K$4,$B81,0)=0,"",OFFSET(Zápis!K$4,$B81,0))</f>
        <v>49</v>
      </c>
      <c r="O81" s="35">
        <f ca="1">IF(OFFSET(Zápis!L$4,$B81,0)=0,"",OFFSET(Zápis!L$4,$B81,0))</f>
        <v>1</v>
      </c>
      <c r="P81" s="35">
        <f ca="1">IF(OFFSET(Zápis!M$4,$B81,0)=0,"",OFFSET(Zápis!M$4,$B81,0))</f>
        <v>132</v>
      </c>
      <c r="Q81" s="40">
        <f ca="1">IF(OFFSET(Zápis!N$4,$B81,0)=0,"",OFFSET(Zápis!N$4,$B81,0))</f>
        <v>88</v>
      </c>
      <c r="R81" s="35">
        <f ca="1">IF(OFFSET(Zápis!O$4,$B81,0)=0,"",OFFSET(Zápis!O$4,$B81,0))</f>
        <v>36</v>
      </c>
      <c r="S81" s="35">
        <f ca="1">IF(OFFSET(Zápis!P$4,$B81,0)=0,"",OFFSET(Zápis!P$4,$B81,0))</f>
        <v>1</v>
      </c>
      <c r="T81" s="41">
        <f ca="1">IF(OFFSET(Zápis!Q$4,$B81,0)=0,"",OFFSET(Zápis!Q$4,$B81,0))</f>
        <v>124</v>
      </c>
      <c r="U81" s="35">
        <f ca="1">IF(OFFSET(Zápis!R$4,$B81,0)=0,"",OFFSET(Zápis!R$4,$B81,0))</f>
        <v>94</v>
      </c>
      <c r="V81" s="35">
        <f ca="1">IF(OFFSET(Zápis!S$4,$B81,0)=0,"",OFFSET(Zápis!S$4,$B81,0))</f>
        <v>42</v>
      </c>
      <c r="W81" s="35">
        <f ca="1">IF(OFFSET(Zápis!T$4,$B81,0)=0,"",OFFSET(Zápis!T$4,$B81,0))</f>
        <v>2</v>
      </c>
      <c r="X81" s="35">
        <f ca="1">IF(OFFSET(Zápis!U$4,$B81,0)=0,"",OFFSET(Zápis!U$4,$B81,0))</f>
        <v>136</v>
      </c>
      <c r="Y81" s="35" t="str">
        <f ca="1">IF(OFFSET(Zápis!V$4,$B81,0)=0,"",OFFSET(Zápis!V$4,$B81,0))</f>
        <v/>
      </c>
      <c r="Z81" s="35" t="str">
        <f ca="1">IF(OFFSET(Zápis!W$4,$B81,0)=0,"",OFFSET(Zápis!W$4,$B81,0))</f>
        <v/>
      </c>
      <c r="AA81" s="35" t="str">
        <f ca="1">IF(OFFSET(Zápis!X$4,$B81,0)=0,"",OFFSET(Zápis!X$4,$B81,0))</f>
        <v/>
      </c>
      <c r="AB81" s="35" t="str">
        <f ca="1">IF(OFFSET(Zápis!Y$4,$B81,0)=0,"",OFFSET(Zápis!Y$4,$B81,0))</f>
        <v/>
      </c>
      <c r="AC81" s="35" t="str">
        <f ca="1">IF(OFFSET(Zápis!Z$4,$B81,0)=0,"",OFFSET(Zápis!Z$4,$B81,0))</f>
        <v/>
      </c>
      <c r="AD81" s="35" t="str">
        <f ca="1">IF(OFFSET(Zápis!AA$4,$B81,0)=0,"",OFFSET(Zápis!AA$4,$B81,0))</f>
        <v/>
      </c>
      <c r="AE81" s="35" t="str">
        <f ca="1">IF(OFFSET(Zápis!AB$4,$B81,0)=0,"",OFFSET(Zápis!AB$4,$B81,0))</f>
        <v/>
      </c>
      <c r="AF81" s="35" t="str">
        <f ca="1">IF(OFFSET(Zápis!AC$4,$B81,0)=0,"",OFFSET(Zápis!AC$4,$B81,0))</f>
        <v/>
      </c>
      <c r="AG81" s="40">
        <f ca="1">IF(OFFSET(Zápis!AD$4,$B81,0)=0,"",OFFSET(Zápis!AD$4,$B81,0))</f>
        <v>507</v>
      </c>
      <c r="AH81" s="35">
        <f ca="1">IF(OFFSET(Zápis!AE$4,$B81,0)=0,"",OFFSET(Zápis!AE$4,$B81,0))</f>
        <v>8</v>
      </c>
      <c r="AI81" s="97"/>
      <c r="AJ81" s="97"/>
      <c r="AK81" s="95"/>
      <c r="AL81" s="51">
        <f ca="1">IF(OFFSET(Zápis!AF$4,$B81,0)=0,"",OFFSET(Zápis!AF$4,$B81,0))</f>
        <v>50</v>
      </c>
      <c r="AM81" s="120"/>
      <c r="AN81">
        <f t="shared" ca="1" si="3"/>
        <v>345</v>
      </c>
      <c r="AO81">
        <f t="shared" ca="1" si="4"/>
        <v>162</v>
      </c>
      <c r="AP81">
        <f t="shared" ca="1" si="5"/>
        <v>8</v>
      </c>
      <c r="AQ81" s="53" t="str">
        <f ca="1">IF(OFFSET(Zápis!AM$4,$B81,0)=0,"",OFFSET(Zápis!AM$4,$B81,0))</f>
        <v/>
      </c>
    </row>
    <row r="82" spans="1:43" ht="13.35" customHeight="1" x14ac:dyDescent="0.2">
      <c r="A82">
        <v>79</v>
      </c>
      <c r="B82" s="10">
        <f>VLOOKUP(A82,Zápis!AK$4:AL$253,2,0)-1</f>
        <v>80</v>
      </c>
      <c r="C82" s="96">
        <v>40</v>
      </c>
      <c r="D82" s="32">
        <f ca="1">IF(OFFSET(Zápis!A$4,$B82,0)=0,"",OFFSET(Zápis!A$4,$B82,0))</f>
        <v>81</v>
      </c>
      <c r="E82" s="33" t="str">
        <f ca="1">IF(OFFSET(Zápis!B$4,$B82,0)=0,"",OFFSET(Zápis!B$4,$B82,0))</f>
        <v>Bezruč</v>
      </c>
      <c r="F82" s="33" t="str">
        <f ca="1">IF(OFFSET(Zápis!C$4,$B82,0)=0,"",OFFSET(Zápis!C$4,$B82,0))</f>
        <v>Radim</v>
      </c>
      <c r="G82" s="33" t="str">
        <f ca="1">IF(OFFSET(Zápis!D$4,$B82,0)=0,"",OFFSET(Zápis!D$4,$B82,0))</f>
        <v>Muži</v>
      </c>
      <c r="H82" s="33" t="str">
        <f ca="1">IF(OFFSET(Zápis!E$4,$B82,0)=0,"",OFFSET(Zápis!E$4,$B82,0))</f>
        <v>VOKD Poruba</v>
      </c>
      <c r="I82" s="38">
        <f ca="1">IF(OFFSET(Zápis!F$4,$B82,0)=0,"",OFFSET(Zápis!F$4,$B82,0))</f>
        <v>85</v>
      </c>
      <c r="J82" s="33">
        <f ca="1">IF(OFFSET(Zápis!G$4,$B82,0)=0,"",OFFSET(Zápis!G$4,$B82,0))</f>
        <v>50</v>
      </c>
      <c r="K82" s="33" t="str">
        <f ca="1">IF(OFFSET(Zápis!H$4,$B82,0)=0,"",OFFSET(Zápis!H$4,$B82,0))</f>
        <v/>
      </c>
      <c r="L82" s="39">
        <f ca="1">IF(OFFSET(Zápis!I$4,$B82,0)=0,"",OFFSET(Zápis!I$4,$B82,0))</f>
        <v>135</v>
      </c>
      <c r="M82" s="33">
        <f ca="1">IF(OFFSET(Zápis!J$4,$B82,0)=0,"",OFFSET(Zápis!J$4,$B82,0))</f>
        <v>82</v>
      </c>
      <c r="N82" s="33">
        <f ca="1">IF(OFFSET(Zápis!K$4,$B82,0)=0,"",OFFSET(Zápis!K$4,$B82,0))</f>
        <v>45</v>
      </c>
      <c r="O82" s="33">
        <f ca="1">IF(OFFSET(Zápis!L$4,$B82,0)=0,"",OFFSET(Zápis!L$4,$B82,0))</f>
        <v>1</v>
      </c>
      <c r="P82" s="33">
        <f ca="1">IF(OFFSET(Zápis!M$4,$B82,0)=0,"",OFFSET(Zápis!M$4,$B82,0))</f>
        <v>127</v>
      </c>
      <c r="Q82" s="38">
        <f ca="1">IF(OFFSET(Zápis!N$4,$B82,0)=0,"",OFFSET(Zápis!N$4,$B82,0))</f>
        <v>82</v>
      </c>
      <c r="R82" s="33">
        <f ca="1">IF(OFFSET(Zápis!O$4,$B82,0)=0,"",OFFSET(Zápis!O$4,$B82,0))</f>
        <v>35</v>
      </c>
      <c r="S82" s="33">
        <f ca="1">IF(OFFSET(Zápis!P$4,$B82,0)=0,"",OFFSET(Zápis!P$4,$B82,0))</f>
        <v>4</v>
      </c>
      <c r="T82" s="39">
        <f ca="1">IF(OFFSET(Zápis!Q$4,$B82,0)=0,"",OFFSET(Zápis!Q$4,$B82,0))</f>
        <v>117</v>
      </c>
      <c r="U82" s="33">
        <f ca="1">IF(OFFSET(Zápis!R$4,$B82,0)=0,"",OFFSET(Zápis!R$4,$B82,0))</f>
        <v>77</v>
      </c>
      <c r="V82" s="33">
        <f ca="1">IF(OFFSET(Zápis!S$4,$B82,0)=0,"",OFFSET(Zápis!S$4,$B82,0))</f>
        <v>26</v>
      </c>
      <c r="W82" s="33">
        <f ca="1">IF(OFFSET(Zápis!T$4,$B82,0)=0,"",OFFSET(Zápis!T$4,$B82,0))</f>
        <v>4</v>
      </c>
      <c r="X82" s="33">
        <f ca="1">IF(OFFSET(Zápis!U$4,$B82,0)=0,"",OFFSET(Zápis!U$4,$B82,0))</f>
        <v>103</v>
      </c>
      <c r="Y82" s="33" t="str">
        <f ca="1">IF(OFFSET(Zápis!V$4,$B82,0)=0,"",OFFSET(Zápis!V$4,$B82,0))</f>
        <v/>
      </c>
      <c r="Z82" s="33" t="str">
        <f ca="1">IF(OFFSET(Zápis!W$4,$B82,0)=0,"",OFFSET(Zápis!W$4,$B82,0))</f>
        <v/>
      </c>
      <c r="AA82" s="33" t="str">
        <f ca="1">IF(OFFSET(Zápis!X$4,$B82,0)=0,"",OFFSET(Zápis!X$4,$B82,0))</f>
        <v/>
      </c>
      <c r="AB82" s="33" t="str">
        <f ca="1">IF(OFFSET(Zápis!Y$4,$B82,0)=0,"",OFFSET(Zápis!Y$4,$B82,0))</f>
        <v/>
      </c>
      <c r="AC82" s="33" t="str">
        <f ca="1">IF(OFFSET(Zápis!Z$4,$B82,0)=0,"",OFFSET(Zápis!Z$4,$B82,0))</f>
        <v/>
      </c>
      <c r="AD82" s="33" t="str">
        <f ca="1">IF(OFFSET(Zápis!AA$4,$B82,0)=0,"",OFFSET(Zápis!AA$4,$B82,0))</f>
        <v/>
      </c>
      <c r="AE82" s="33" t="str">
        <f ca="1">IF(OFFSET(Zápis!AB$4,$B82,0)=0,"",OFFSET(Zápis!AB$4,$B82,0))</f>
        <v/>
      </c>
      <c r="AF82" s="33" t="str">
        <f ca="1">IF(OFFSET(Zápis!AC$4,$B82,0)=0,"",OFFSET(Zápis!AC$4,$B82,0))</f>
        <v/>
      </c>
      <c r="AG82" s="38">
        <f ca="1">IF(OFFSET(Zápis!AD$4,$B82,0)=0,"",OFFSET(Zápis!AD$4,$B82,0))</f>
        <v>482</v>
      </c>
      <c r="AH82" s="33">
        <f ca="1">IF(OFFSET(Zápis!AE$4,$B82,0)=0,"",OFFSET(Zápis!AE$4,$B82,0))</f>
        <v>9</v>
      </c>
      <c r="AI82" s="97">
        <f ca="1">SUM(I82:I83,M82:M83,Q82:Q83,U82:U83)</f>
        <v>657</v>
      </c>
      <c r="AJ82" s="97">
        <f ca="1">SUM(J82:J83,N82:N83,R82:R83,V82:V83)</f>
        <v>297</v>
      </c>
      <c r="AK82" s="95">
        <f ca="1">SUM(AG82,AG83)</f>
        <v>954</v>
      </c>
      <c r="AL82" s="51">
        <f ca="1">IF(OFFSET(Zápis!AF$4,$B82,0)=0,"",OFFSET(Zápis!AF$4,$B82,0))</f>
        <v>76</v>
      </c>
      <c r="AM82" s="119" t="str">
        <f ca="1">IF(OFFSET(Zápis!AM$4,$B82,0)=0,"",OFFSET(Zápis!AM$4,$B82,0))</f>
        <v/>
      </c>
      <c r="AN82">
        <f t="shared" ca="1" si="3"/>
        <v>326</v>
      </c>
      <c r="AO82">
        <f t="shared" ca="1" si="4"/>
        <v>156</v>
      </c>
      <c r="AP82">
        <f t="shared" ca="1" si="5"/>
        <v>9</v>
      </c>
      <c r="AQ82" s="52" t="str">
        <f ca="1">IF(OFFSET(Zápis!AM$4,$B82,0)=0,"",OFFSET(Zápis!AM$4,$B82,0))</f>
        <v/>
      </c>
    </row>
    <row r="83" spans="1:43" ht="13.35" customHeight="1" x14ac:dyDescent="0.2">
      <c r="A83">
        <v>80</v>
      </c>
      <c r="B83" s="10">
        <f>VLOOKUP(A83,Zápis!AK$4:AL$253,2,0)-1</f>
        <v>81</v>
      </c>
      <c r="C83" s="96"/>
      <c r="D83" s="34">
        <f ca="1">IF(OFFSET(Zápis!A$4,$B83,0)=0,"",OFFSET(Zápis!A$4,$B83,0))</f>
        <v>82</v>
      </c>
      <c r="E83" s="35" t="str">
        <f ca="1">IF(OFFSET(Zápis!B$4,$B83,0)=0,"",OFFSET(Zápis!B$4,$B83,0))</f>
        <v>Adamus</v>
      </c>
      <c r="F83" s="35" t="str">
        <f ca="1">IF(OFFSET(Zápis!C$4,$B83,0)=0,"",OFFSET(Zápis!C$4,$B83,0))</f>
        <v>Jiří</v>
      </c>
      <c r="G83" s="35" t="str">
        <f ca="1">IF(OFFSET(Zápis!D$4,$B83,0)=0,"",OFFSET(Zápis!D$4,$B83,0))</f>
        <v>Muži</v>
      </c>
      <c r="H83" s="35" t="str">
        <f ca="1">IF(OFFSET(Zápis!E$4,$B83,0)=0,"",OFFSET(Zápis!E$4,$B83,0))</f>
        <v>VOKD Poruba</v>
      </c>
      <c r="I83" s="40">
        <f ca="1">IF(OFFSET(Zápis!F$4,$B83,0)=0,"",OFFSET(Zápis!F$4,$B83,0))</f>
        <v>93</v>
      </c>
      <c r="J83" s="35">
        <f ca="1">IF(OFFSET(Zápis!G$4,$B83,0)=0,"",OFFSET(Zápis!G$4,$B83,0))</f>
        <v>40</v>
      </c>
      <c r="K83" s="35">
        <f ca="1">IF(OFFSET(Zápis!H$4,$B83,0)=0,"",OFFSET(Zápis!H$4,$B83,0))</f>
        <v>4</v>
      </c>
      <c r="L83" s="41">
        <f ca="1">IF(OFFSET(Zápis!I$4,$B83,0)=0,"",OFFSET(Zápis!I$4,$B83,0))</f>
        <v>133</v>
      </c>
      <c r="M83" s="35">
        <f ca="1">IF(OFFSET(Zápis!J$4,$B83,0)=0,"",OFFSET(Zápis!J$4,$B83,0))</f>
        <v>77</v>
      </c>
      <c r="N83" s="35">
        <f ca="1">IF(OFFSET(Zápis!K$4,$B83,0)=0,"",OFFSET(Zápis!K$4,$B83,0))</f>
        <v>35</v>
      </c>
      <c r="O83" s="35">
        <f ca="1">IF(OFFSET(Zápis!L$4,$B83,0)=0,"",OFFSET(Zápis!L$4,$B83,0))</f>
        <v>2</v>
      </c>
      <c r="P83" s="35">
        <f ca="1">IF(OFFSET(Zápis!M$4,$B83,0)=0,"",OFFSET(Zápis!M$4,$B83,0))</f>
        <v>112</v>
      </c>
      <c r="Q83" s="40">
        <f ca="1">IF(OFFSET(Zápis!N$4,$B83,0)=0,"",OFFSET(Zápis!N$4,$B83,0))</f>
        <v>83</v>
      </c>
      <c r="R83" s="35">
        <f ca="1">IF(OFFSET(Zápis!O$4,$B83,0)=0,"",OFFSET(Zápis!O$4,$B83,0))</f>
        <v>18</v>
      </c>
      <c r="S83" s="35">
        <f ca="1">IF(OFFSET(Zápis!P$4,$B83,0)=0,"",OFFSET(Zápis!P$4,$B83,0))</f>
        <v>6</v>
      </c>
      <c r="T83" s="41">
        <f ca="1">IF(OFFSET(Zápis!Q$4,$B83,0)=0,"",OFFSET(Zápis!Q$4,$B83,0))</f>
        <v>101</v>
      </c>
      <c r="U83" s="35">
        <f ca="1">IF(OFFSET(Zápis!R$4,$B83,0)=0,"",OFFSET(Zápis!R$4,$B83,0))</f>
        <v>78</v>
      </c>
      <c r="V83" s="35">
        <f ca="1">IF(OFFSET(Zápis!S$4,$B83,0)=0,"",OFFSET(Zápis!S$4,$B83,0))</f>
        <v>48</v>
      </c>
      <c r="W83" s="35">
        <f ca="1">IF(OFFSET(Zápis!T$4,$B83,0)=0,"",OFFSET(Zápis!T$4,$B83,0))</f>
        <v>1</v>
      </c>
      <c r="X83" s="35">
        <f ca="1">IF(OFFSET(Zápis!U$4,$B83,0)=0,"",OFFSET(Zápis!U$4,$B83,0))</f>
        <v>126</v>
      </c>
      <c r="Y83" s="35" t="str">
        <f ca="1">IF(OFFSET(Zápis!V$4,$B83,0)=0,"",OFFSET(Zápis!V$4,$B83,0))</f>
        <v/>
      </c>
      <c r="Z83" s="35" t="str">
        <f ca="1">IF(OFFSET(Zápis!W$4,$B83,0)=0,"",OFFSET(Zápis!W$4,$B83,0))</f>
        <v/>
      </c>
      <c r="AA83" s="35" t="str">
        <f ca="1">IF(OFFSET(Zápis!X$4,$B83,0)=0,"",OFFSET(Zápis!X$4,$B83,0))</f>
        <v/>
      </c>
      <c r="AB83" s="35" t="str">
        <f ca="1">IF(OFFSET(Zápis!Y$4,$B83,0)=0,"",OFFSET(Zápis!Y$4,$B83,0))</f>
        <v/>
      </c>
      <c r="AC83" s="35" t="str">
        <f ca="1">IF(OFFSET(Zápis!Z$4,$B83,0)=0,"",OFFSET(Zápis!Z$4,$B83,0))</f>
        <v/>
      </c>
      <c r="AD83" s="35" t="str">
        <f ca="1">IF(OFFSET(Zápis!AA$4,$B83,0)=0,"",OFFSET(Zápis!AA$4,$B83,0))</f>
        <v/>
      </c>
      <c r="AE83" s="35" t="str">
        <f ca="1">IF(OFFSET(Zápis!AB$4,$B83,0)=0,"",OFFSET(Zápis!AB$4,$B83,0))</f>
        <v/>
      </c>
      <c r="AF83" s="35" t="str">
        <f ca="1">IF(OFFSET(Zápis!AC$4,$B83,0)=0,"",OFFSET(Zápis!AC$4,$B83,0))</f>
        <v/>
      </c>
      <c r="AG83" s="40">
        <f ca="1">IF(OFFSET(Zápis!AD$4,$B83,0)=0,"",OFFSET(Zápis!AD$4,$B83,0))</f>
        <v>472</v>
      </c>
      <c r="AH83" s="35">
        <f ca="1">IF(OFFSET(Zápis!AE$4,$B83,0)=0,"",OFFSET(Zápis!AE$4,$B83,0))</f>
        <v>13</v>
      </c>
      <c r="AI83" s="97"/>
      <c r="AJ83" s="97"/>
      <c r="AK83" s="95"/>
      <c r="AL83" s="51">
        <f ca="1">IF(OFFSET(Zápis!AF$4,$B83,0)=0,"",OFFSET(Zápis!AF$4,$B83,0))</f>
        <v>86</v>
      </c>
      <c r="AM83" s="120"/>
      <c r="AN83">
        <f t="shared" ca="1" si="3"/>
        <v>331</v>
      </c>
      <c r="AO83">
        <f t="shared" ca="1" si="4"/>
        <v>141</v>
      </c>
      <c r="AP83">
        <f t="shared" ca="1" si="5"/>
        <v>13</v>
      </c>
      <c r="AQ83" s="53" t="str">
        <f ca="1">IF(OFFSET(Zápis!AM$4,$B83,0)=0,"",OFFSET(Zápis!AM$4,$B83,0))</f>
        <v/>
      </c>
    </row>
    <row r="84" spans="1:43" ht="13.35" customHeight="1" x14ac:dyDescent="0.2">
      <c r="A84">
        <v>81</v>
      </c>
      <c r="B84" s="10">
        <f>VLOOKUP(A84,Zápis!AK$4:AL$253,2,0)-1</f>
        <v>48</v>
      </c>
      <c r="C84" s="96">
        <v>41</v>
      </c>
      <c r="D84" s="32">
        <f ca="1">IF(OFFSET(Zápis!A$4,$B84,0)=0,"",OFFSET(Zápis!A$4,$B84,0))</f>
        <v>49</v>
      </c>
      <c r="E84" s="33" t="str">
        <f ca="1">IF(OFFSET(Zápis!B$4,$B84,0)=0,"",OFFSET(Zápis!B$4,$B84,0))</f>
        <v>Černá</v>
      </c>
      <c r="F84" s="33" t="str">
        <f ca="1">IF(OFFSET(Zápis!C$4,$B84,0)=0,"",OFFSET(Zápis!C$4,$B84,0))</f>
        <v>Michaela</v>
      </c>
      <c r="G84" s="33" t="str">
        <f ca="1">IF(OFFSET(Zápis!D$4,$B84,0)=0,"",OFFSET(Zápis!D$4,$B84,0))</f>
        <v>Smíšené-ž</v>
      </c>
      <c r="H84" s="33" t="str">
        <f ca="1">IF(OFFSET(Zápis!E$4,$B84,0)=0,"",OFFSET(Zápis!E$4,$B84,0))</f>
        <v>TJ Unie Hlubina</v>
      </c>
      <c r="I84" s="38">
        <f ca="1">IF(OFFSET(Zápis!F$4,$B84,0)=0,"",OFFSET(Zápis!F$4,$B84,0))</f>
        <v>90</v>
      </c>
      <c r="J84" s="33">
        <f ca="1">IF(OFFSET(Zápis!G$4,$B84,0)=0,"",OFFSET(Zápis!G$4,$B84,0))</f>
        <v>18</v>
      </c>
      <c r="K84" s="33">
        <f ca="1">IF(OFFSET(Zápis!H$4,$B84,0)=0,"",OFFSET(Zápis!H$4,$B84,0))</f>
        <v>6</v>
      </c>
      <c r="L84" s="39">
        <f ca="1">IF(OFFSET(Zápis!I$4,$B84,0)=0,"",OFFSET(Zápis!I$4,$B84,0))</f>
        <v>108</v>
      </c>
      <c r="M84" s="33">
        <f ca="1">IF(OFFSET(Zápis!J$4,$B84,0)=0,"",OFFSET(Zápis!J$4,$B84,0))</f>
        <v>92</v>
      </c>
      <c r="N84" s="33">
        <f ca="1">IF(OFFSET(Zápis!K$4,$B84,0)=0,"",OFFSET(Zápis!K$4,$B84,0))</f>
        <v>36</v>
      </c>
      <c r="O84" s="33">
        <f ca="1">IF(OFFSET(Zápis!L$4,$B84,0)=0,"",OFFSET(Zápis!L$4,$B84,0))</f>
        <v>4</v>
      </c>
      <c r="P84" s="33">
        <f ca="1">IF(OFFSET(Zápis!M$4,$B84,0)=0,"",OFFSET(Zápis!M$4,$B84,0))</f>
        <v>128</v>
      </c>
      <c r="Q84" s="38">
        <f ca="1">IF(OFFSET(Zápis!N$4,$B84,0)=0,"",OFFSET(Zápis!N$4,$B84,0))</f>
        <v>76</v>
      </c>
      <c r="R84" s="33">
        <f ca="1">IF(OFFSET(Zápis!O$4,$B84,0)=0,"",OFFSET(Zápis!O$4,$B84,0))</f>
        <v>25</v>
      </c>
      <c r="S84" s="33">
        <f ca="1">IF(OFFSET(Zápis!P$4,$B84,0)=0,"",OFFSET(Zápis!P$4,$B84,0))</f>
        <v>8</v>
      </c>
      <c r="T84" s="39">
        <f ca="1">IF(OFFSET(Zápis!Q$4,$B84,0)=0,"",OFFSET(Zápis!Q$4,$B84,0))</f>
        <v>101</v>
      </c>
      <c r="U84" s="33">
        <f ca="1">IF(OFFSET(Zápis!R$4,$B84,0)=0,"",OFFSET(Zápis!R$4,$B84,0))</f>
        <v>74</v>
      </c>
      <c r="V84" s="33">
        <f ca="1">IF(OFFSET(Zápis!S$4,$B84,0)=0,"",OFFSET(Zápis!S$4,$B84,0))</f>
        <v>22</v>
      </c>
      <c r="W84" s="33">
        <f ca="1">IF(OFFSET(Zápis!T$4,$B84,0)=0,"",OFFSET(Zápis!T$4,$B84,0))</f>
        <v>6</v>
      </c>
      <c r="X84" s="33">
        <f ca="1">IF(OFFSET(Zápis!U$4,$B84,0)=0,"",OFFSET(Zápis!U$4,$B84,0))</f>
        <v>96</v>
      </c>
      <c r="Y84" s="33" t="str">
        <f ca="1">IF(OFFSET(Zápis!V$4,$B84,0)=0,"",OFFSET(Zápis!V$4,$B84,0))</f>
        <v/>
      </c>
      <c r="Z84" s="33" t="str">
        <f ca="1">IF(OFFSET(Zápis!W$4,$B84,0)=0,"",OFFSET(Zápis!W$4,$B84,0))</f>
        <v/>
      </c>
      <c r="AA84" s="33" t="str">
        <f ca="1">IF(OFFSET(Zápis!X$4,$B84,0)=0,"",OFFSET(Zápis!X$4,$B84,0))</f>
        <v/>
      </c>
      <c r="AB84" s="33" t="str">
        <f ca="1">IF(OFFSET(Zápis!Y$4,$B84,0)=0,"",OFFSET(Zápis!Y$4,$B84,0))</f>
        <v/>
      </c>
      <c r="AC84" s="33" t="str">
        <f ca="1">IF(OFFSET(Zápis!Z$4,$B84,0)=0,"",OFFSET(Zápis!Z$4,$B84,0))</f>
        <v/>
      </c>
      <c r="AD84" s="33" t="str">
        <f ca="1">IF(OFFSET(Zápis!AA$4,$B84,0)=0,"",OFFSET(Zápis!AA$4,$B84,0))</f>
        <v/>
      </c>
      <c r="AE84" s="33" t="str">
        <f ca="1">IF(OFFSET(Zápis!AB$4,$B84,0)=0,"",OFFSET(Zápis!AB$4,$B84,0))</f>
        <v/>
      </c>
      <c r="AF84" s="33" t="str">
        <f ca="1">IF(OFFSET(Zápis!AC$4,$B84,0)=0,"",OFFSET(Zápis!AC$4,$B84,0))</f>
        <v/>
      </c>
      <c r="AG84" s="38">
        <f ca="1">IF(OFFSET(Zápis!AD$4,$B84,0)=0,"",OFFSET(Zápis!AD$4,$B84,0))</f>
        <v>433</v>
      </c>
      <c r="AH84" s="33">
        <f ca="1">IF(OFFSET(Zápis!AE$4,$B84,0)=0,"",OFFSET(Zápis!AE$4,$B84,0))</f>
        <v>24</v>
      </c>
      <c r="AI84" s="97">
        <f ca="1">SUM(I84:I85,M84:M85,Q84:Q85,U84:U85)</f>
        <v>689</v>
      </c>
      <c r="AJ84" s="97">
        <f ca="1">SUM(J84:J85,N84:N85,R84:R85,V84:V85)</f>
        <v>260</v>
      </c>
      <c r="AK84" s="95">
        <f ca="1">SUM(AG84,AG85)</f>
        <v>949</v>
      </c>
      <c r="AL84" s="51">
        <f ca="1">IF(OFFSET(Zápis!AF$4,$B84,0)=0,"",OFFSET(Zápis!AF$4,$B84,0))</f>
        <v>105</v>
      </c>
      <c r="AM84" s="119" t="str">
        <f ca="1">IF(OFFSET(Zápis!AM$4,$B84,0)=0,"",OFFSET(Zápis!AM$4,$B84,0))</f>
        <v/>
      </c>
      <c r="AN84">
        <f t="shared" ca="1" si="3"/>
        <v>332</v>
      </c>
      <c r="AO84">
        <f t="shared" ca="1" si="4"/>
        <v>101</v>
      </c>
      <c r="AP84">
        <f t="shared" ca="1" si="5"/>
        <v>24</v>
      </c>
      <c r="AQ84" s="52" t="str">
        <f ca="1">IF(OFFSET(Zápis!AM$4,$B84,0)=0,"",OFFSET(Zápis!AM$4,$B84,0))</f>
        <v/>
      </c>
    </row>
    <row r="85" spans="1:43" ht="13.35" customHeight="1" x14ac:dyDescent="0.2">
      <c r="A85">
        <v>82</v>
      </c>
      <c r="B85" s="10">
        <f>VLOOKUP(A85,Zápis!AK$4:AL$253,2,0)-1</f>
        <v>49</v>
      </c>
      <c r="C85" s="96"/>
      <c r="D85" s="34">
        <f ca="1">IF(OFFSET(Zápis!A$4,$B85,0)=0,"",OFFSET(Zápis!A$4,$B85,0))</f>
        <v>50</v>
      </c>
      <c r="E85" s="35" t="str">
        <f ca="1">IF(OFFSET(Zápis!B$4,$B85,0)=0,"",OFFSET(Zápis!B$4,$B85,0))</f>
        <v xml:space="preserve">Rábl </v>
      </c>
      <c r="F85" s="35" t="str">
        <f ca="1">IF(OFFSET(Zápis!C$4,$B85,0)=0,"",OFFSET(Zápis!C$4,$B85,0))</f>
        <v>Václav</v>
      </c>
      <c r="G85" s="35" t="str">
        <f ca="1">IF(OFFSET(Zápis!D$4,$B85,0)=0,"",OFFSET(Zápis!D$4,$B85,0))</f>
        <v>Smíšené-m</v>
      </c>
      <c r="H85" s="35" t="str">
        <f ca="1">IF(OFFSET(Zápis!E$4,$B85,0)=0,"",OFFSET(Zápis!E$4,$B85,0))</f>
        <v>TJ Unie Hlubina</v>
      </c>
      <c r="I85" s="40">
        <f ca="1">IF(OFFSET(Zápis!F$4,$B85,0)=0,"",OFFSET(Zápis!F$4,$B85,0))</f>
        <v>88</v>
      </c>
      <c r="J85" s="35">
        <f ca="1">IF(OFFSET(Zápis!G$4,$B85,0)=0,"",OFFSET(Zápis!G$4,$B85,0))</f>
        <v>45</v>
      </c>
      <c r="K85" s="35">
        <f ca="1">IF(OFFSET(Zápis!H$4,$B85,0)=0,"",OFFSET(Zápis!H$4,$B85,0))</f>
        <v>1</v>
      </c>
      <c r="L85" s="41">
        <f ca="1">IF(OFFSET(Zápis!I$4,$B85,0)=0,"",OFFSET(Zápis!I$4,$B85,0))</f>
        <v>133</v>
      </c>
      <c r="M85" s="35">
        <f ca="1">IF(OFFSET(Zápis!J$4,$B85,0)=0,"",OFFSET(Zápis!J$4,$B85,0))</f>
        <v>80</v>
      </c>
      <c r="N85" s="35">
        <f ca="1">IF(OFFSET(Zápis!K$4,$B85,0)=0,"",OFFSET(Zápis!K$4,$B85,0))</f>
        <v>34</v>
      </c>
      <c r="O85" s="35">
        <f ca="1">IF(OFFSET(Zápis!L$4,$B85,0)=0,"",OFFSET(Zápis!L$4,$B85,0))</f>
        <v>3</v>
      </c>
      <c r="P85" s="35">
        <f ca="1">IF(OFFSET(Zápis!M$4,$B85,0)=0,"",OFFSET(Zápis!M$4,$B85,0))</f>
        <v>114</v>
      </c>
      <c r="Q85" s="40">
        <f ca="1">IF(OFFSET(Zápis!N$4,$B85,0)=0,"",OFFSET(Zápis!N$4,$B85,0))</f>
        <v>88</v>
      </c>
      <c r="R85" s="35">
        <f ca="1">IF(OFFSET(Zápis!O$4,$B85,0)=0,"",OFFSET(Zápis!O$4,$B85,0))</f>
        <v>36</v>
      </c>
      <c r="S85" s="35">
        <f ca="1">IF(OFFSET(Zápis!P$4,$B85,0)=0,"",OFFSET(Zápis!P$4,$B85,0))</f>
        <v>2</v>
      </c>
      <c r="T85" s="41">
        <f ca="1">IF(OFFSET(Zápis!Q$4,$B85,0)=0,"",OFFSET(Zápis!Q$4,$B85,0))</f>
        <v>124</v>
      </c>
      <c r="U85" s="35">
        <f ca="1">IF(OFFSET(Zápis!R$4,$B85,0)=0,"",OFFSET(Zápis!R$4,$B85,0))</f>
        <v>101</v>
      </c>
      <c r="V85" s="35">
        <f ca="1">IF(OFFSET(Zápis!S$4,$B85,0)=0,"",OFFSET(Zápis!S$4,$B85,0))</f>
        <v>44</v>
      </c>
      <c r="W85" s="35">
        <f ca="1">IF(OFFSET(Zápis!T$4,$B85,0)=0,"",OFFSET(Zápis!T$4,$B85,0))</f>
        <v>1</v>
      </c>
      <c r="X85" s="35">
        <f ca="1">IF(OFFSET(Zápis!U$4,$B85,0)=0,"",OFFSET(Zápis!U$4,$B85,0))</f>
        <v>145</v>
      </c>
      <c r="Y85" s="35" t="str">
        <f ca="1">IF(OFFSET(Zápis!V$4,$B85,0)=0,"",OFFSET(Zápis!V$4,$B85,0))</f>
        <v/>
      </c>
      <c r="Z85" s="35" t="str">
        <f ca="1">IF(OFFSET(Zápis!W$4,$B85,0)=0,"",OFFSET(Zápis!W$4,$B85,0))</f>
        <v/>
      </c>
      <c r="AA85" s="35" t="str">
        <f ca="1">IF(OFFSET(Zápis!X$4,$B85,0)=0,"",OFFSET(Zápis!X$4,$B85,0))</f>
        <v/>
      </c>
      <c r="AB85" s="35" t="str">
        <f ca="1">IF(OFFSET(Zápis!Y$4,$B85,0)=0,"",OFFSET(Zápis!Y$4,$B85,0))</f>
        <v/>
      </c>
      <c r="AC85" s="35" t="str">
        <f ca="1">IF(OFFSET(Zápis!Z$4,$B85,0)=0,"",OFFSET(Zápis!Z$4,$B85,0))</f>
        <v/>
      </c>
      <c r="AD85" s="35" t="str">
        <f ca="1">IF(OFFSET(Zápis!AA$4,$B85,0)=0,"",OFFSET(Zápis!AA$4,$B85,0))</f>
        <v/>
      </c>
      <c r="AE85" s="35" t="str">
        <f ca="1">IF(OFFSET(Zápis!AB$4,$B85,0)=0,"",OFFSET(Zápis!AB$4,$B85,0))</f>
        <v/>
      </c>
      <c r="AF85" s="35" t="str">
        <f ca="1">IF(OFFSET(Zápis!AC$4,$B85,0)=0,"",OFFSET(Zápis!AC$4,$B85,0))</f>
        <v/>
      </c>
      <c r="AG85" s="40">
        <f ca="1">IF(OFFSET(Zápis!AD$4,$B85,0)=0,"",OFFSET(Zápis!AD$4,$B85,0))</f>
        <v>516</v>
      </c>
      <c r="AH85" s="35">
        <f ca="1">IF(OFFSET(Zápis!AE$4,$B85,0)=0,"",OFFSET(Zápis!AE$4,$B85,0))</f>
        <v>7</v>
      </c>
      <c r="AI85" s="97"/>
      <c r="AJ85" s="97"/>
      <c r="AK85" s="95"/>
      <c r="AL85" s="51">
        <f ca="1">IF(OFFSET(Zápis!AF$4,$B85,0)=0,"",OFFSET(Zápis!AF$4,$B85,0))</f>
        <v>43</v>
      </c>
      <c r="AM85" s="120"/>
      <c r="AN85">
        <f t="shared" ca="1" si="3"/>
        <v>357</v>
      </c>
      <c r="AO85">
        <f t="shared" ca="1" si="4"/>
        <v>159</v>
      </c>
      <c r="AP85">
        <f t="shared" ca="1" si="5"/>
        <v>7</v>
      </c>
      <c r="AQ85" s="53" t="str">
        <f ca="1">IF(OFFSET(Zápis!AM$4,$B85,0)=0,"",OFFSET(Zápis!AM$4,$B85,0))</f>
        <v/>
      </c>
    </row>
    <row r="86" spans="1:43" ht="13.35" customHeight="1" x14ac:dyDescent="0.2">
      <c r="A86">
        <v>83</v>
      </c>
      <c r="B86" s="10">
        <f>VLOOKUP(A86,Zápis!AK$4:AL$253,2,0)-1</f>
        <v>78</v>
      </c>
      <c r="C86" s="96">
        <v>42</v>
      </c>
      <c r="D86" s="32">
        <f ca="1">IF(OFFSET(Zápis!A$4,$B86,0)=0,"",OFFSET(Zápis!A$4,$B86,0))</f>
        <v>79</v>
      </c>
      <c r="E86" s="33" t="str">
        <f ca="1">IF(OFFSET(Zápis!B$4,$B86,0)=0,"",OFFSET(Zápis!B$4,$B86,0))</f>
        <v>Janalík</v>
      </c>
      <c r="F86" s="33" t="str">
        <f ca="1">IF(OFFSET(Zápis!C$4,$B86,0)=0,"",OFFSET(Zápis!C$4,$B86,0))</f>
        <v>Josef</v>
      </c>
      <c r="G86" s="33" t="str">
        <f ca="1">IF(OFFSET(Zápis!D$4,$B86,0)=0,"",OFFSET(Zápis!D$4,$B86,0))</f>
        <v>Muži</v>
      </c>
      <c r="H86" s="33" t="str">
        <f ca="1">IF(OFFSET(Zápis!E$4,$B86,0)=0,"",OFFSET(Zápis!E$4,$B86,0))</f>
        <v>VOKD Poruba</v>
      </c>
      <c r="I86" s="38">
        <f ca="1">IF(OFFSET(Zápis!F$4,$B86,0)=0,"",OFFSET(Zápis!F$4,$B86,0))</f>
        <v>82</v>
      </c>
      <c r="J86" s="33">
        <f ca="1">IF(OFFSET(Zápis!G$4,$B86,0)=0,"",OFFSET(Zápis!G$4,$B86,0))</f>
        <v>26</v>
      </c>
      <c r="K86" s="33">
        <f ca="1">IF(OFFSET(Zápis!H$4,$B86,0)=0,"",OFFSET(Zápis!H$4,$B86,0))</f>
        <v>3</v>
      </c>
      <c r="L86" s="39">
        <f ca="1">IF(OFFSET(Zápis!I$4,$B86,0)=0,"",OFFSET(Zápis!I$4,$B86,0))</f>
        <v>108</v>
      </c>
      <c r="M86" s="33">
        <f ca="1">IF(OFFSET(Zápis!J$4,$B86,0)=0,"",OFFSET(Zápis!J$4,$B86,0))</f>
        <v>87</v>
      </c>
      <c r="N86" s="33">
        <f ca="1">IF(OFFSET(Zápis!K$4,$B86,0)=0,"",OFFSET(Zápis!K$4,$B86,0))</f>
        <v>17</v>
      </c>
      <c r="O86" s="33">
        <f ca="1">IF(OFFSET(Zápis!L$4,$B86,0)=0,"",OFFSET(Zápis!L$4,$B86,0))</f>
        <v>9</v>
      </c>
      <c r="P86" s="33">
        <f ca="1">IF(OFFSET(Zápis!M$4,$B86,0)=0,"",OFFSET(Zápis!M$4,$B86,0))</f>
        <v>104</v>
      </c>
      <c r="Q86" s="38">
        <f ca="1">IF(OFFSET(Zápis!N$4,$B86,0)=0,"",OFFSET(Zápis!N$4,$B86,0))</f>
        <v>79</v>
      </c>
      <c r="R86" s="33">
        <f ca="1">IF(OFFSET(Zápis!O$4,$B86,0)=0,"",OFFSET(Zápis!O$4,$B86,0))</f>
        <v>36</v>
      </c>
      <c r="S86" s="33">
        <f ca="1">IF(OFFSET(Zápis!P$4,$B86,0)=0,"",OFFSET(Zápis!P$4,$B86,0))</f>
        <v>3</v>
      </c>
      <c r="T86" s="39">
        <f ca="1">IF(OFFSET(Zápis!Q$4,$B86,0)=0,"",OFFSET(Zápis!Q$4,$B86,0))</f>
        <v>115</v>
      </c>
      <c r="U86" s="33">
        <f ca="1">IF(OFFSET(Zápis!R$4,$B86,0)=0,"",OFFSET(Zápis!R$4,$B86,0))</f>
        <v>84</v>
      </c>
      <c r="V86" s="33">
        <f ca="1">IF(OFFSET(Zápis!S$4,$B86,0)=0,"",OFFSET(Zápis!S$4,$B86,0))</f>
        <v>41</v>
      </c>
      <c r="W86" s="33">
        <f ca="1">IF(OFFSET(Zápis!T$4,$B86,0)=0,"",OFFSET(Zápis!T$4,$B86,0))</f>
        <v>5</v>
      </c>
      <c r="X86" s="33">
        <f ca="1">IF(OFFSET(Zápis!U$4,$B86,0)=0,"",OFFSET(Zápis!U$4,$B86,0))</f>
        <v>125</v>
      </c>
      <c r="Y86" s="33" t="str">
        <f ca="1">IF(OFFSET(Zápis!V$4,$B86,0)=0,"",OFFSET(Zápis!V$4,$B86,0))</f>
        <v/>
      </c>
      <c r="Z86" s="33" t="str">
        <f ca="1">IF(OFFSET(Zápis!W$4,$B86,0)=0,"",OFFSET(Zápis!W$4,$B86,0))</f>
        <v/>
      </c>
      <c r="AA86" s="33" t="str">
        <f ca="1">IF(OFFSET(Zápis!X$4,$B86,0)=0,"",OFFSET(Zápis!X$4,$B86,0))</f>
        <v/>
      </c>
      <c r="AB86" s="33" t="str">
        <f ca="1">IF(OFFSET(Zápis!Y$4,$B86,0)=0,"",OFFSET(Zápis!Y$4,$B86,0))</f>
        <v/>
      </c>
      <c r="AC86" s="33" t="str">
        <f ca="1">IF(OFFSET(Zápis!Z$4,$B86,0)=0,"",OFFSET(Zápis!Z$4,$B86,0))</f>
        <v/>
      </c>
      <c r="AD86" s="33" t="str">
        <f ca="1">IF(OFFSET(Zápis!AA$4,$B86,0)=0,"",OFFSET(Zápis!AA$4,$B86,0))</f>
        <v/>
      </c>
      <c r="AE86" s="33" t="str">
        <f ca="1">IF(OFFSET(Zápis!AB$4,$B86,0)=0,"",OFFSET(Zápis!AB$4,$B86,0))</f>
        <v/>
      </c>
      <c r="AF86" s="33" t="str">
        <f ca="1">IF(OFFSET(Zápis!AC$4,$B86,0)=0,"",OFFSET(Zápis!AC$4,$B86,0))</f>
        <v/>
      </c>
      <c r="AG86" s="38">
        <f ca="1">IF(OFFSET(Zápis!AD$4,$B86,0)=0,"",OFFSET(Zápis!AD$4,$B86,0))</f>
        <v>452</v>
      </c>
      <c r="AH86" s="33">
        <f ca="1">IF(OFFSET(Zápis!AE$4,$B86,0)=0,"",OFFSET(Zápis!AE$4,$B86,0))</f>
        <v>20</v>
      </c>
      <c r="AI86" s="97">
        <f ca="1">SUM(I86:I87,M86:M87,Q86:Q87,U86:U87)</f>
        <v>694</v>
      </c>
      <c r="AJ86" s="97">
        <f ca="1">SUM(J86:J87,N86:N87,R86:R87,V86:V87)</f>
        <v>255</v>
      </c>
      <c r="AK86" s="95">
        <f ca="1">SUM(AG86,AG87)</f>
        <v>949</v>
      </c>
      <c r="AL86" s="51">
        <f ca="1">IF(OFFSET(Zápis!AF$4,$B86,0)=0,"",OFFSET(Zápis!AF$4,$B86,0))</f>
        <v>100</v>
      </c>
      <c r="AM86" s="119" t="str">
        <f ca="1">IF(OFFSET(Zápis!AM$4,$B86,0)=0,"",OFFSET(Zápis!AM$4,$B86,0))</f>
        <v/>
      </c>
      <c r="AN86">
        <f t="shared" ca="1" si="3"/>
        <v>332</v>
      </c>
      <c r="AO86">
        <f t="shared" ca="1" si="4"/>
        <v>120</v>
      </c>
      <c r="AP86">
        <f t="shared" ca="1" si="5"/>
        <v>20</v>
      </c>
      <c r="AQ86" s="52" t="str">
        <f ca="1">IF(OFFSET(Zápis!AM$4,$B86,0)=0,"",OFFSET(Zápis!AM$4,$B86,0))</f>
        <v/>
      </c>
    </row>
    <row r="87" spans="1:43" ht="13.35" customHeight="1" x14ac:dyDescent="0.2">
      <c r="A87">
        <v>84</v>
      </c>
      <c r="B87" s="10">
        <f>VLOOKUP(A87,Zápis!AK$4:AL$253,2,0)-1</f>
        <v>79</v>
      </c>
      <c r="C87" s="96"/>
      <c r="D87" s="34">
        <f ca="1">IF(OFFSET(Zápis!A$4,$B87,0)=0,"",OFFSET(Zápis!A$4,$B87,0))</f>
        <v>80</v>
      </c>
      <c r="E87" s="35" t="str">
        <f ca="1">IF(OFFSET(Zápis!B$4,$B87,0)=0,"",OFFSET(Zápis!B$4,$B87,0))</f>
        <v>Janalík</v>
      </c>
      <c r="F87" s="35" t="str">
        <f ca="1">IF(OFFSET(Zápis!C$4,$B87,0)=0,"",OFFSET(Zápis!C$4,$B87,0))</f>
        <v>Přemysl</v>
      </c>
      <c r="G87" s="35" t="str">
        <f ca="1">IF(OFFSET(Zápis!D$4,$B87,0)=0,"",OFFSET(Zápis!D$4,$B87,0))</f>
        <v>Muži</v>
      </c>
      <c r="H87" s="35" t="str">
        <f ca="1">IF(OFFSET(Zápis!E$4,$B87,0)=0,"",OFFSET(Zápis!E$4,$B87,0))</f>
        <v>VOKD Poruba</v>
      </c>
      <c r="I87" s="40">
        <f ca="1">IF(OFFSET(Zápis!F$4,$B87,0)=0,"",OFFSET(Zápis!F$4,$B87,0))</f>
        <v>93</v>
      </c>
      <c r="J87" s="35">
        <f ca="1">IF(OFFSET(Zápis!G$4,$B87,0)=0,"",OFFSET(Zápis!G$4,$B87,0))</f>
        <v>27</v>
      </c>
      <c r="K87" s="35">
        <f ca="1">IF(OFFSET(Zápis!H$4,$B87,0)=0,"",OFFSET(Zápis!H$4,$B87,0))</f>
        <v>3</v>
      </c>
      <c r="L87" s="41">
        <f ca="1">IF(OFFSET(Zápis!I$4,$B87,0)=0,"",OFFSET(Zápis!I$4,$B87,0))</f>
        <v>120</v>
      </c>
      <c r="M87" s="35">
        <f ca="1">IF(OFFSET(Zápis!J$4,$B87,0)=0,"",OFFSET(Zápis!J$4,$B87,0))</f>
        <v>88</v>
      </c>
      <c r="N87" s="35">
        <f ca="1">IF(OFFSET(Zápis!K$4,$B87,0)=0,"",OFFSET(Zápis!K$4,$B87,0))</f>
        <v>36</v>
      </c>
      <c r="O87" s="35">
        <f ca="1">IF(OFFSET(Zápis!L$4,$B87,0)=0,"",OFFSET(Zápis!L$4,$B87,0))</f>
        <v>3</v>
      </c>
      <c r="P87" s="35">
        <f ca="1">IF(OFFSET(Zápis!M$4,$B87,0)=0,"",OFFSET(Zápis!M$4,$B87,0))</f>
        <v>124</v>
      </c>
      <c r="Q87" s="40">
        <f ca="1">IF(OFFSET(Zápis!N$4,$B87,0)=0,"",OFFSET(Zápis!N$4,$B87,0))</f>
        <v>90</v>
      </c>
      <c r="R87" s="35">
        <f ca="1">IF(OFFSET(Zápis!O$4,$B87,0)=0,"",OFFSET(Zápis!O$4,$B87,0))</f>
        <v>36</v>
      </c>
      <c r="S87" s="35">
        <f ca="1">IF(OFFSET(Zápis!P$4,$B87,0)=0,"",OFFSET(Zápis!P$4,$B87,0))</f>
        <v>3</v>
      </c>
      <c r="T87" s="41">
        <f ca="1">IF(OFFSET(Zápis!Q$4,$B87,0)=0,"",OFFSET(Zápis!Q$4,$B87,0))</f>
        <v>126</v>
      </c>
      <c r="U87" s="35">
        <f ca="1">IF(OFFSET(Zápis!R$4,$B87,0)=0,"",OFFSET(Zápis!R$4,$B87,0))</f>
        <v>91</v>
      </c>
      <c r="V87" s="35">
        <f ca="1">IF(OFFSET(Zápis!S$4,$B87,0)=0,"",OFFSET(Zápis!S$4,$B87,0))</f>
        <v>36</v>
      </c>
      <c r="W87" s="35">
        <f ca="1">IF(OFFSET(Zápis!T$4,$B87,0)=0,"",OFFSET(Zápis!T$4,$B87,0))</f>
        <v>4</v>
      </c>
      <c r="X87" s="35">
        <f ca="1">IF(OFFSET(Zápis!U$4,$B87,0)=0,"",OFFSET(Zápis!U$4,$B87,0))</f>
        <v>127</v>
      </c>
      <c r="Y87" s="35" t="str">
        <f ca="1">IF(OFFSET(Zápis!V$4,$B87,0)=0,"",OFFSET(Zápis!V$4,$B87,0))</f>
        <v/>
      </c>
      <c r="Z87" s="35" t="str">
        <f ca="1">IF(OFFSET(Zápis!W$4,$B87,0)=0,"",OFFSET(Zápis!W$4,$B87,0))</f>
        <v/>
      </c>
      <c r="AA87" s="35" t="str">
        <f ca="1">IF(OFFSET(Zápis!X$4,$B87,0)=0,"",OFFSET(Zápis!X$4,$B87,0))</f>
        <v/>
      </c>
      <c r="AB87" s="35" t="str">
        <f ca="1">IF(OFFSET(Zápis!Y$4,$B87,0)=0,"",OFFSET(Zápis!Y$4,$B87,0))</f>
        <v/>
      </c>
      <c r="AC87" s="35" t="str">
        <f ca="1">IF(OFFSET(Zápis!Z$4,$B87,0)=0,"",OFFSET(Zápis!Z$4,$B87,0))</f>
        <v/>
      </c>
      <c r="AD87" s="35" t="str">
        <f ca="1">IF(OFFSET(Zápis!AA$4,$B87,0)=0,"",OFFSET(Zápis!AA$4,$B87,0))</f>
        <v/>
      </c>
      <c r="AE87" s="35" t="str">
        <f ca="1">IF(OFFSET(Zápis!AB$4,$B87,0)=0,"",OFFSET(Zápis!AB$4,$B87,0))</f>
        <v/>
      </c>
      <c r="AF87" s="35" t="str">
        <f ca="1">IF(OFFSET(Zápis!AC$4,$B87,0)=0,"",OFFSET(Zápis!AC$4,$B87,0))</f>
        <v/>
      </c>
      <c r="AG87" s="40">
        <f ca="1">IF(OFFSET(Zápis!AD$4,$B87,0)=0,"",OFFSET(Zápis!AD$4,$B87,0))</f>
        <v>497</v>
      </c>
      <c r="AH87" s="35">
        <f ca="1">IF(OFFSET(Zápis!AE$4,$B87,0)=0,"",OFFSET(Zápis!AE$4,$B87,0))</f>
        <v>13</v>
      </c>
      <c r="AI87" s="97"/>
      <c r="AJ87" s="97"/>
      <c r="AK87" s="95"/>
      <c r="AL87" s="51">
        <f ca="1">IF(OFFSET(Zápis!AF$4,$B87,0)=0,"",OFFSET(Zápis!AF$4,$B87,0))</f>
        <v>58</v>
      </c>
      <c r="AM87" s="120"/>
      <c r="AN87">
        <f t="shared" ca="1" si="3"/>
        <v>362</v>
      </c>
      <c r="AO87">
        <f t="shared" ca="1" si="4"/>
        <v>135</v>
      </c>
      <c r="AP87">
        <f t="shared" ca="1" si="5"/>
        <v>13</v>
      </c>
      <c r="AQ87" s="53" t="str">
        <f ca="1">IF(OFFSET(Zápis!AM$4,$B87,0)=0,"",OFFSET(Zápis!AM$4,$B87,0))</f>
        <v/>
      </c>
    </row>
    <row r="88" spans="1:43" ht="13.35" customHeight="1" x14ac:dyDescent="0.2">
      <c r="A88">
        <v>85</v>
      </c>
      <c r="B88" s="10">
        <f>VLOOKUP(A88,Zápis!AK$4:AL$253,2,0)-1</f>
        <v>44</v>
      </c>
      <c r="C88" s="96">
        <v>43</v>
      </c>
      <c r="D88" s="32">
        <f ca="1">IF(OFFSET(Zápis!A$4,$B88,0)=0,"",OFFSET(Zápis!A$4,$B88,0))</f>
        <v>45</v>
      </c>
      <c r="E88" s="33" t="str">
        <f ca="1">IF(OFFSET(Zápis!B$4,$B88,0)=0,"",OFFSET(Zápis!B$4,$B88,0))</f>
        <v>Navratilová</v>
      </c>
      <c r="F88" s="33" t="str">
        <f ca="1">IF(OFFSET(Zápis!C$4,$B88,0)=0,"",OFFSET(Zápis!C$4,$B88,0))</f>
        <v>Iva</v>
      </c>
      <c r="G88" s="33" t="str">
        <f ca="1">IF(OFFSET(Zápis!D$4,$B88,0)=0,"",OFFSET(Zápis!D$4,$B88,0))</f>
        <v>Ženy</v>
      </c>
      <c r="H88" s="33" t="str">
        <f ca="1">IF(OFFSET(Zápis!E$4,$B88,0)=0,"",OFFSET(Zápis!E$4,$B88,0))</f>
        <v>Olomouc</v>
      </c>
      <c r="I88" s="38">
        <f ca="1">IF(OFFSET(Zápis!F$4,$B88,0)=0,"",OFFSET(Zápis!F$4,$B88,0))</f>
        <v>67</v>
      </c>
      <c r="J88" s="33">
        <f ca="1">IF(OFFSET(Zápis!G$4,$B88,0)=0,"",OFFSET(Zápis!G$4,$B88,0))</f>
        <v>36</v>
      </c>
      <c r="K88" s="33" t="str">
        <f ca="1">IF(OFFSET(Zápis!H$4,$B88,0)=0,"",OFFSET(Zápis!H$4,$B88,0))</f>
        <v/>
      </c>
      <c r="L88" s="39">
        <f ca="1">IF(OFFSET(Zápis!I$4,$B88,0)=0,"",OFFSET(Zápis!I$4,$B88,0))</f>
        <v>103</v>
      </c>
      <c r="M88" s="33">
        <f ca="1">IF(OFFSET(Zápis!J$4,$B88,0)=0,"",OFFSET(Zápis!J$4,$B88,0))</f>
        <v>83</v>
      </c>
      <c r="N88" s="33">
        <f ca="1">IF(OFFSET(Zápis!K$4,$B88,0)=0,"",OFFSET(Zápis!K$4,$B88,0))</f>
        <v>42</v>
      </c>
      <c r="O88" s="33">
        <f ca="1">IF(OFFSET(Zápis!L$4,$B88,0)=0,"",OFFSET(Zápis!L$4,$B88,0))</f>
        <v>3</v>
      </c>
      <c r="P88" s="33">
        <f ca="1">IF(OFFSET(Zápis!M$4,$B88,0)=0,"",OFFSET(Zápis!M$4,$B88,0))</f>
        <v>125</v>
      </c>
      <c r="Q88" s="38">
        <f ca="1">IF(OFFSET(Zápis!N$4,$B88,0)=0,"",OFFSET(Zápis!N$4,$B88,0))</f>
        <v>90</v>
      </c>
      <c r="R88" s="33">
        <f ca="1">IF(OFFSET(Zápis!O$4,$B88,0)=0,"",OFFSET(Zápis!O$4,$B88,0))</f>
        <v>32</v>
      </c>
      <c r="S88" s="33">
        <f ca="1">IF(OFFSET(Zápis!P$4,$B88,0)=0,"",OFFSET(Zápis!P$4,$B88,0))</f>
        <v>1</v>
      </c>
      <c r="T88" s="39">
        <f ca="1">IF(OFFSET(Zápis!Q$4,$B88,0)=0,"",OFFSET(Zápis!Q$4,$B88,0))</f>
        <v>122</v>
      </c>
      <c r="U88" s="33">
        <f ca="1">IF(OFFSET(Zápis!R$4,$B88,0)=0,"",OFFSET(Zápis!R$4,$B88,0))</f>
        <v>87</v>
      </c>
      <c r="V88" s="33">
        <f ca="1">IF(OFFSET(Zápis!S$4,$B88,0)=0,"",OFFSET(Zápis!S$4,$B88,0))</f>
        <v>33</v>
      </c>
      <c r="W88" s="33">
        <f ca="1">IF(OFFSET(Zápis!T$4,$B88,0)=0,"",OFFSET(Zápis!T$4,$B88,0))</f>
        <v>2</v>
      </c>
      <c r="X88" s="33">
        <f ca="1">IF(OFFSET(Zápis!U$4,$B88,0)=0,"",OFFSET(Zápis!U$4,$B88,0))</f>
        <v>120</v>
      </c>
      <c r="Y88" s="33" t="str">
        <f ca="1">IF(OFFSET(Zápis!V$4,$B88,0)=0,"",OFFSET(Zápis!V$4,$B88,0))</f>
        <v/>
      </c>
      <c r="Z88" s="33" t="str">
        <f ca="1">IF(OFFSET(Zápis!W$4,$B88,0)=0,"",OFFSET(Zápis!W$4,$B88,0))</f>
        <v/>
      </c>
      <c r="AA88" s="33" t="str">
        <f ca="1">IF(OFFSET(Zápis!X$4,$B88,0)=0,"",OFFSET(Zápis!X$4,$B88,0))</f>
        <v/>
      </c>
      <c r="AB88" s="33" t="str">
        <f ca="1">IF(OFFSET(Zápis!Y$4,$B88,0)=0,"",OFFSET(Zápis!Y$4,$B88,0))</f>
        <v/>
      </c>
      <c r="AC88" s="33" t="str">
        <f ca="1">IF(OFFSET(Zápis!Z$4,$B88,0)=0,"",OFFSET(Zápis!Z$4,$B88,0))</f>
        <v/>
      </c>
      <c r="AD88" s="33" t="str">
        <f ca="1">IF(OFFSET(Zápis!AA$4,$B88,0)=0,"",OFFSET(Zápis!AA$4,$B88,0))</f>
        <v/>
      </c>
      <c r="AE88" s="33" t="str">
        <f ca="1">IF(OFFSET(Zápis!AB$4,$B88,0)=0,"",OFFSET(Zápis!AB$4,$B88,0))</f>
        <v/>
      </c>
      <c r="AF88" s="33" t="str">
        <f ca="1">IF(OFFSET(Zápis!AC$4,$B88,0)=0,"",OFFSET(Zápis!AC$4,$B88,0))</f>
        <v/>
      </c>
      <c r="AG88" s="38">
        <f ca="1">IF(OFFSET(Zápis!AD$4,$B88,0)=0,"",OFFSET(Zápis!AD$4,$B88,0))</f>
        <v>470</v>
      </c>
      <c r="AH88" s="33">
        <f ca="1">IF(OFFSET(Zápis!AE$4,$B88,0)=0,"",OFFSET(Zápis!AE$4,$B88,0))</f>
        <v>6</v>
      </c>
      <c r="AI88" s="97">
        <f ca="1">SUM(I88:I89,M88:M89,Q88:Q89,U88:U89)</f>
        <v>673</v>
      </c>
      <c r="AJ88" s="97">
        <f ca="1">SUM(J88:J89,N88:N89,R88:R89,V88:V89)</f>
        <v>273</v>
      </c>
      <c r="AK88" s="95">
        <f ca="1">SUM(AG88,AG89)</f>
        <v>946</v>
      </c>
      <c r="AL88" s="51">
        <f ca="1">IF(OFFSET(Zápis!AF$4,$B88,0)=0,"",OFFSET(Zápis!AF$4,$B88,0))</f>
        <v>87</v>
      </c>
      <c r="AM88" s="119" t="str">
        <f ca="1">IF(OFFSET(Zápis!AM$4,$B88,0)=0,"",OFFSET(Zápis!AM$4,$B88,0))</f>
        <v/>
      </c>
      <c r="AN88">
        <f t="shared" ca="1" si="3"/>
        <v>327</v>
      </c>
      <c r="AO88">
        <f t="shared" ca="1" si="4"/>
        <v>143</v>
      </c>
      <c r="AP88">
        <f t="shared" ca="1" si="5"/>
        <v>6</v>
      </c>
      <c r="AQ88" s="52" t="str">
        <f ca="1">IF(OFFSET(Zápis!AM$4,$B88,0)=0,"",OFFSET(Zápis!AM$4,$B88,0))</f>
        <v/>
      </c>
    </row>
    <row r="89" spans="1:43" ht="13.35" customHeight="1" x14ac:dyDescent="0.2">
      <c r="A89">
        <v>86</v>
      </c>
      <c r="B89" s="10">
        <f>VLOOKUP(A89,Zápis!AK$4:AL$253,2,0)-1</f>
        <v>45</v>
      </c>
      <c r="C89" s="96"/>
      <c r="D89" s="34">
        <f ca="1">IF(OFFSET(Zápis!A$4,$B89,0)=0,"",OFFSET(Zápis!A$4,$B89,0))</f>
        <v>46</v>
      </c>
      <c r="E89" s="35" t="str">
        <f ca="1">IF(OFFSET(Zápis!B$4,$B89,0)=0,"",OFFSET(Zápis!B$4,$B89,0))</f>
        <v>Honlová</v>
      </c>
      <c r="F89" s="35" t="str">
        <f ca="1">IF(OFFSET(Zápis!C$4,$B89,0)=0,"",OFFSET(Zápis!C$4,$B89,0))</f>
        <v>Martina</v>
      </c>
      <c r="G89" s="35" t="str">
        <f ca="1">IF(OFFSET(Zápis!D$4,$B89,0)=0,"",OFFSET(Zápis!D$4,$B89,0))</f>
        <v>Ženy</v>
      </c>
      <c r="H89" s="35" t="str">
        <f ca="1">IF(OFFSET(Zápis!E$4,$B89,0)=0,"",OFFSET(Zápis!E$4,$B89,0))</f>
        <v>TJ Sokol Bohumín</v>
      </c>
      <c r="I89" s="40">
        <f ca="1">IF(OFFSET(Zápis!F$4,$B89,0)=0,"",OFFSET(Zápis!F$4,$B89,0))</f>
        <v>85</v>
      </c>
      <c r="J89" s="35">
        <f ca="1">IF(OFFSET(Zápis!G$4,$B89,0)=0,"",OFFSET(Zápis!G$4,$B89,0))</f>
        <v>27</v>
      </c>
      <c r="K89" s="35">
        <f ca="1">IF(OFFSET(Zápis!H$4,$B89,0)=0,"",OFFSET(Zápis!H$4,$B89,0))</f>
        <v>2</v>
      </c>
      <c r="L89" s="41">
        <f ca="1">IF(OFFSET(Zápis!I$4,$B89,0)=0,"",OFFSET(Zápis!I$4,$B89,0))</f>
        <v>112</v>
      </c>
      <c r="M89" s="35">
        <f ca="1">IF(OFFSET(Zápis!J$4,$B89,0)=0,"",OFFSET(Zápis!J$4,$B89,0))</f>
        <v>91</v>
      </c>
      <c r="N89" s="35">
        <f ca="1">IF(OFFSET(Zápis!K$4,$B89,0)=0,"",OFFSET(Zápis!K$4,$B89,0))</f>
        <v>27</v>
      </c>
      <c r="O89" s="35">
        <f ca="1">IF(OFFSET(Zápis!L$4,$B89,0)=0,"",OFFSET(Zápis!L$4,$B89,0))</f>
        <v>1</v>
      </c>
      <c r="P89" s="35">
        <f ca="1">IF(OFFSET(Zápis!M$4,$B89,0)=0,"",OFFSET(Zápis!M$4,$B89,0))</f>
        <v>118</v>
      </c>
      <c r="Q89" s="40">
        <f ca="1">IF(OFFSET(Zápis!N$4,$B89,0)=0,"",OFFSET(Zápis!N$4,$B89,0))</f>
        <v>93</v>
      </c>
      <c r="R89" s="35">
        <f ca="1">IF(OFFSET(Zápis!O$4,$B89,0)=0,"",OFFSET(Zápis!O$4,$B89,0))</f>
        <v>34</v>
      </c>
      <c r="S89" s="35">
        <f ca="1">IF(OFFSET(Zápis!P$4,$B89,0)=0,"",OFFSET(Zápis!P$4,$B89,0))</f>
        <v>5</v>
      </c>
      <c r="T89" s="41">
        <f ca="1">IF(OFFSET(Zápis!Q$4,$B89,0)=0,"",OFFSET(Zápis!Q$4,$B89,0))</f>
        <v>127</v>
      </c>
      <c r="U89" s="35">
        <f ca="1">IF(OFFSET(Zápis!R$4,$B89,0)=0,"",OFFSET(Zápis!R$4,$B89,0))</f>
        <v>77</v>
      </c>
      <c r="V89" s="35">
        <f ca="1">IF(OFFSET(Zápis!S$4,$B89,0)=0,"",OFFSET(Zápis!S$4,$B89,0))</f>
        <v>42</v>
      </c>
      <c r="W89" s="35" t="str">
        <f ca="1">IF(OFFSET(Zápis!T$4,$B89,0)=0,"",OFFSET(Zápis!T$4,$B89,0))</f>
        <v/>
      </c>
      <c r="X89" s="35">
        <f ca="1">IF(OFFSET(Zápis!U$4,$B89,0)=0,"",OFFSET(Zápis!U$4,$B89,0))</f>
        <v>119</v>
      </c>
      <c r="Y89" s="35" t="str">
        <f ca="1">IF(OFFSET(Zápis!V$4,$B89,0)=0,"",OFFSET(Zápis!V$4,$B89,0))</f>
        <v/>
      </c>
      <c r="Z89" s="35" t="str">
        <f ca="1">IF(OFFSET(Zápis!W$4,$B89,0)=0,"",OFFSET(Zápis!W$4,$B89,0))</f>
        <v/>
      </c>
      <c r="AA89" s="35" t="str">
        <f ca="1">IF(OFFSET(Zápis!X$4,$B89,0)=0,"",OFFSET(Zápis!X$4,$B89,0))</f>
        <v/>
      </c>
      <c r="AB89" s="35" t="str">
        <f ca="1">IF(OFFSET(Zápis!Y$4,$B89,0)=0,"",OFFSET(Zápis!Y$4,$B89,0))</f>
        <v/>
      </c>
      <c r="AC89" s="35" t="str">
        <f ca="1">IF(OFFSET(Zápis!Z$4,$B89,0)=0,"",OFFSET(Zápis!Z$4,$B89,0))</f>
        <v/>
      </c>
      <c r="AD89" s="35" t="str">
        <f ca="1">IF(OFFSET(Zápis!AA$4,$B89,0)=0,"",OFFSET(Zápis!AA$4,$B89,0))</f>
        <v/>
      </c>
      <c r="AE89" s="35" t="str">
        <f ca="1">IF(OFFSET(Zápis!AB$4,$B89,0)=0,"",OFFSET(Zápis!AB$4,$B89,0))</f>
        <v/>
      </c>
      <c r="AF89" s="35" t="str">
        <f ca="1">IF(OFFSET(Zápis!AC$4,$B89,0)=0,"",OFFSET(Zápis!AC$4,$B89,0))</f>
        <v/>
      </c>
      <c r="AG89" s="40">
        <f ca="1">IF(OFFSET(Zápis!AD$4,$B89,0)=0,"",OFFSET(Zápis!AD$4,$B89,0))</f>
        <v>476</v>
      </c>
      <c r="AH89" s="35">
        <f ca="1">IF(OFFSET(Zápis!AE$4,$B89,0)=0,"",OFFSET(Zápis!AE$4,$B89,0))</f>
        <v>8</v>
      </c>
      <c r="AI89" s="97"/>
      <c r="AJ89" s="97"/>
      <c r="AK89" s="95"/>
      <c r="AL89" s="51">
        <f ca="1">IF(OFFSET(Zápis!AF$4,$B89,0)=0,"",OFFSET(Zápis!AF$4,$B89,0))</f>
        <v>82</v>
      </c>
      <c r="AM89" s="120"/>
      <c r="AN89">
        <f t="shared" ca="1" si="3"/>
        <v>346</v>
      </c>
      <c r="AO89">
        <f t="shared" ca="1" si="4"/>
        <v>130</v>
      </c>
      <c r="AP89">
        <f t="shared" ca="1" si="5"/>
        <v>8</v>
      </c>
      <c r="AQ89" s="53" t="str">
        <f ca="1">IF(OFFSET(Zápis!AM$4,$B89,0)=0,"",OFFSET(Zápis!AM$4,$B89,0))</f>
        <v/>
      </c>
    </row>
    <row r="90" spans="1:43" ht="13.35" customHeight="1" x14ac:dyDescent="0.2">
      <c r="A90">
        <v>87</v>
      </c>
      <c r="B90" s="10">
        <f>VLOOKUP(A90,Zápis!AK$4:AL$253,2,0)-1</f>
        <v>30</v>
      </c>
      <c r="C90" s="96">
        <v>44</v>
      </c>
      <c r="D90" s="32">
        <f ca="1">IF(OFFSET(Zápis!A$4,$B90,0)=0,"",OFFSET(Zápis!A$4,$B90,0))</f>
        <v>31</v>
      </c>
      <c r="E90" s="33" t="str">
        <f ca="1">IF(OFFSET(Zápis!B$4,$B90,0)=0,"",OFFSET(Zápis!B$4,$B90,0))</f>
        <v>Richter</v>
      </c>
      <c r="F90" s="33" t="str">
        <f ca="1">IF(OFFSET(Zápis!C$4,$B90,0)=0,"",OFFSET(Zápis!C$4,$B90,0))</f>
        <v>Lubomír</v>
      </c>
      <c r="G90" s="33" t="str">
        <f ca="1">IF(OFFSET(Zápis!D$4,$B90,0)=0,"",OFFSET(Zápis!D$4,$B90,0))</f>
        <v>Muži</v>
      </c>
      <c r="H90" s="33" t="str">
        <f ca="1">IF(OFFSET(Zápis!E$4,$B90,0)=0,"",OFFSET(Zápis!E$4,$B90,0))</f>
        <v>TJ Sokol Bohumín</v>
      </c>
      <c r="I90" s="38">
        <f ca="1">IF(OFFSET(Zápis!F$4,$B90,0)=0,"",OFFSET(Zápis!F$4,$B90,0))</f>
        <v>64</v>
      </c>
      <c r="J90" s="33">
        <f ca="1">IF(OFFSET(Zápis!G$4,$B90,0)=0,"",OFFSET(Zápis!G$4,$B90,0))</f>
        <v>33</v>
      </c>
      <c r="K90" s="33">
        <f ca="1">IF(OFFSET(Zápis!H$4,$B90,0)=0,"",OFFSET(Zápis!H$4,$B90,0))</f>
        <v>5</v>
      </c>
      <c r="L90" s="39">
        <f ca="1">IF(OFFSET(Zápis!I$4,$B90,0)=0,"",OFFSET(Zápis!I$4,$B90,0))</f>
        <v>97</v>
      </c>
      <c r="M90" s="33">
        <f ca="1">IF(OFFSET(Zápis!J$4,$B90,0)=0,"",OFFSET(Zápis!J$4,$B90,0))</f>
        <v>88</v>
      </c>
      <c r="N90" s="33">
        <f ca="1">IF(OFFSET(Zápis!K$4,$B90,0)=0,"",OFFSET(Zápis!K$4,$B90,0))</f>
        <v>36</v>
      </c>
      <c r="O90" s="33">
        <f ca="1">IF(OFFSET(Zápis!L$4,$B90,0)=0,"",OFFSET(Zápis!L$4,$B90,0))</f>
        <v>3</v>
      </c>
      <c r="P90" s="33">
        <f ca="1">IF(OFFSET(Zápis!M$4,$B90,0)=0,"",OFFSET(Zápis!M$4,$B90,0))</f>
        <v>124</v>
      </c>
      <c r="Q90" s="38">
        <f ca="1">IF(OFFSET(Zápis!N$4,$B90,0)=0,"",OFFSET(Zápis!N$4,$B90,0))</f>
        <v>77</v>
      </c>
      <c r="R90" s="33">
        <f ca="1">IF(OFFSET(Zápis!O$4,$B90,0)=0,"",OFFSET(Zápis!O$4,$B90,0))</f>
        <v>27</v>
      </c>
      <c r="S90" s="33">
        <f ca="1">IF(OFFSET(Zápis!P$4,$B90,0)=0,"",OFFSET(Zápis!P$4,$B90,0))</f>
        <v>1</v>
      </c>
      <c r="T90" s="39">
        <f ca="1">IF(OFFSET(Zápis!Q$4,$B90,0)=0,"",OFFSET(Zápis!Q$4,$B90,0))</f>
        <v>104</v>
      </c>
      <c r="U90" s="33">
        <f ca="1">IF(OFFSET(Zápis!R$4,$B90,0)=0,"",OFFSET(Zápis!R$4,$B90,0))</f>
        <v>87</v>
      </c>
      <c r="V90" s="33">
        <f ca="1">IF(OFFSET(Zápis!S$4,$B90,0)=0,"",OFFSET(Zápis!S$4,$B90,0))</f>
        <v>49</v>
      </c>
      <c r="W90" s="33" t="str">
        <f ca="1">IF(OFFSET(Zápis!T$4,$B90,0)=0,"",OFFSET(Zápis!T$4,$B90,0))</f>
        <v/>
      </c>
      <c r="X90" s="33">
        <f ca="1">IF(OFFSET(Zápis!U$4,$B90,0)=0,"",OFFSET(Zápis!U$4,$B90,0))</f>
        <v>136</v>
      </c>
      <c r="Y90" s="33" t="str">
        <f ca="1">IF(OFFSET(Zápis!V$4,$B90,0)=0,"",OFFSET(Zápis!V$4,$B90,0))</f>
        <v/>
      </c>
      <c r="Z90" s="33" t="str">
        <f ca="1">IF(OFFSET(Zápis!W$4,$B90,0)=0,"",OFFSET(Zápis!W$4,$B90,0))</f>
        <v/>
      </c>
      <c r="AA90" s="33" t="str">
        <f ca="1">IF(OFFSET(Zápis!X$4,$B90,0)=0,"",OFFSET(Zápis!X$4,$B90,0))</f>
        <v/>
      </c>
      <c r="AB90" s="33" t="str">
        <f ca="1">IF(OFFSET(Zápis!Y$4,$B90,0)=0,"",OFFSET(Zápis!Y$4,$B90,0))</f>
        <v/>
      </c>
      <c r="AC90" s="33" t="str">
        <f ca="1">IF(OFFSET(Zápis!Z$4,$B90,0)=0,"",OFFSET(Zápis!Z$4,$B90,0))</f>
        <v/>
      </c>
      <c r="AD90" s="33" t="str">
        <f ca="1">IF(OFFSET(Zápis!AA$4,$B90,0)=0,"",OFFSET(Zápis!AA$4,$B90,0))</f>
        <v/>
      </c>
      <c r="AE90" s="33" t="str">
        <f ca="1">IF(OFFSET(Zápis!AB$4,$B90,0)=0,"",OFFSET(Zápis!AB$4,$B90,0))</f>
        <v/>
      </c>
      <c r="AF90" s="33" t="str">
        <f ca="1">IF(OFFSET(Zápis!AC$4,$B90,0)=0,"",OFFSET(Zápis!AC$4,$B90,0))</f>
        <v/>
      </c>
      <c r="AG90" s="38">
        <f ca="1">IF(OFFSET(Zápis!AD$4,$B90,0)=0,"",OFFSET(Zápis!AD$4,$B90,0))</f>
        <v>461</v>
      </c>
      <c r="AH90" s="33">
        <f ca="1">IF(OFFSET(Zápis!AE$4,$B90,0)=0,"",OFFSET(Zápis!AE$4,$B90,0))</f>
        <v>9</v>
      </c>
      <c r="AI90" s="97">
        <f ca="1">SUM(I90:I91,M90:M91,Q90:Q91,U90:U91)</f>
        <v>651</v>
      </c>
      <c r="AJ90" s="97">
        <f ca="1">SUM(J90:J91,N90:N91,R90:R91,V90:V91)</f>
        <v>294</v>
      </c>
      <c r="AK90" s="95">
        <f ca="1">SUM(AG90,AG91)</f>
        <v>945</v>
      </c>
      <c r="AL90" s="51">
        <f ca="1">IF(OFFSET(Zápis!AF$4,$B90,0)=0,"",OFFSET(Zápis!AF$4,$B90,0))</f>
        <v>93</v>
      </c>
      <c r="AM90" s="119" t="str">
        <f ca="1">IF(OFFSET(Zápis!AM$4,$B90,0)=0,"",OFFSET(Zápis!AM$4,$B90,0))</f>
        <v/>
      </c>
      <c r="AN90">
        <f t="shared" ca="1" si="3"/>
        <v>316</v>
      </c>
      <c r="AO90">
        <f t="shared" ca="1" si="4"/>
        <v>145</v>
      </c>
      <c r="AP90">
        <f t="shared" ca="1" si="5"/>
        <v>9</v>
      </c>
      <c r="AQ90" s="52" t="str">
        <f ca="1">IF(OFFSET(Zápis!AM$4,$B90,0)=0,"",OFFSET(Zápis!AM$4,$B90,0))</f>
        <v/>
      </c>
    </row>
    <row r="91" spans="1:43" ht="13.35" customHeight="1" x14ac:dyDescent="0.2">
      <c r="A91">
        <v>88</v>
      </c>
      <c r="B91" s="10">
        <f>VLOOKUP(A91,Zápis!AK$4:AL$253,2,0)-1</f>
        <v>31</v>
      </c>
      <c r="C91" s="96"/>
      <c r="D91" s="34">
        <f ca="1">IF(OFFSET(Zápis!A$4,$B91,0)=0,"",OFFSET(Zápis!A$4,$B91,0))</f>
        <v>32</v>
      </c>
      <c r="E91" s="35" t="str">
        <f ca="1">IF(OFFSET(Zápis!B$4,$B91,0)=0,"",OFFSET(Zápis!B$4,$B91,0))</f>
        <v>Ševčík</v>
      </c>
      <c r="F91" s="35" t="str">
        <f ca="1">IF(OFFSET(Zápis!C$4,$B91,0)=0,"",OFFSET(Zápis!C$4,$B91,0))</f>
        <v>Martin</v>
      </c>
      <c r="G91" s="35" t="str">
        <f ca="1">IF(OFFSET(Zápis!D$4,$B91,0)=0,"",OFFSET(Zápis!D$4,$B91,0))</f>
        <v>Muži</v>
      </c>
      <c r="H91" s="35" t="str">
        <f ca="1">IF(OFFSET(Zápis!E$4,$B91,0)=0,"",OFFSET(Zápis!E$4,$B91,0))</f>
        <v>TJ Sokol Bohumín</v>
      </c>
      <c r="I91" s="40">
        <f ca="1">IF(OFFSET(Zápis!F$4,$B91,0)=0,"",OFFSET(Zápis!F$4,$B91,0))</f>
        <v>92</v>
      </c>
      <c r="J91" s="35">
        <f ca="1">IF(OFFSET(Zápis!G$4,$B91,0)=0,"",OFFSET(Zápis!G$4,$B91,0))</f>
        <v>44</v>
      </c>
      <c r="K91" s="35">
        <f ca="1">IF(OFFSET(Zápis!H$4,$B91,0)=0,"",OFFSET(Zápis!H$4,$B91,0))</f>
        <v>1</v>
      </c>
      <c r="L91" s="41">
        <f ca="1">IF(OFFSET(Zápis!I$4,$B91,0)=0,"",OFFSET(Zápis!I$4,$B91,0))</f>
        <v>136</v>
      </c>
      <c r="M91" s="35">
        <f ca="1">IF(OFFSET(Zápis!J$4,$B91,0)=0,"",OFFSET(Zápis!J$4,$B91,0))</f>
        <v>83</v>
      </c>
      <c r="N91" s="35">
        <f ca="1">IF(OFFSET(Zápis!K$4,$B91,0)=0,"",OFFSET(Zápis!K$4,$B91,0))</f>
        <v>36</v>
      </c>
      <c r="O91" s="35">
        <f ca="1">IF(OFFSET(Zápis!L$4,$B91,0)=0,"",OFFSET(Zápis!L$4,$B91,0))</f>
        <v>2</v>
      </c>
      <c r="P91" s="35">
        <f ca="1">IF(OFFSET(Zápis!M$4,$B91,0)=0,"",OFFSET(Zápis!M$4,$B91,0))</f>
        <v>119</v>
      </c>
      <c r="Q91" s="40">
        <f ca="1">IF(OFFSET(Zápis!N$4,$B91,0)=0,"",OFFSET(Zápis!N$4,$B91,0))</f>
        <v>80</v>
      </c>
      <c r="R91" s="35">
        <f ca="1">IF(OFFSET(Zápis!O$4,$B91,0)=0,"",OFFSET(Zápis!O$4,$B91,0))</f>
        <v>27</v>
      </c>
      <c r="S91" s="35">
        <f ca="1">IF(OFFSET(Zápis!P$4,$B91,0)=0,"",OFFSET(Zápis!P$4,$B91,0))</f>
        <v>1</v>
      </c>
      <c r="T91" s="41">
        <f ca="1">IF(OFFSET(Zápis!Q$4,$B91,0)=0,"",OFFSET(Zápis!Q$4,$B91,0))</f>
        <v>107</v>
      </c>
      <c r="U91" s="35">
        <f ca="1">IF(OFFSET(Zápis!R$4,$B91,0)=0,"",OFFSET(Zápis!R$4,$B91,0))</f>
        <v>80</v>
      </c>
      <c r="V91" s="35">
        <f ca="1">IF(OFFSET(Zápis!S$4,$B91,0)=0,"",OFFSET(Zápis!S$4,$B91,0))</f>
        <v>42</v>
      </c>
      <c r="W91" s="35">
        <f ca="1">IF(OFFSET(Zápis!T$4,$B91,0)=0,"",OFFSET(Zápis!T$4,$B91,0))</f>
        <v>2</v>
      </c>
      <c r="X91" s="35">
        <f ca="1">IF(OFFSET(Zápis!U$4,$B91,0)=0,"",OFFSET(Zápis!U$4,$B91,0))</f>
        <v>122</v>
      </c>
      <c r="Y91" s="35" t="str">
        <f ca="1">IF(OFFSET(Zápis!V$4,$B91,0)=0,"",OFFSET(Zápis!V$4,$B91,0))</f>
        <v/>
      </c>
      <c r="Z91" s="35" t="str">
        <f ca="1">IF(OFFSET(Zápis!W$4,$B91,0)=0,"",OFFSET(Zápis!W$4,$B91,0))</f>
        <v/>
      </c>
      <c r="AA91" s="35" t="str">
        <f ca="1">IF(OFFSET(Zápis!X$4,$B91,0)=0,"",OFFSET(Zápis!X$4,$B91,0))</f>
        <v/>
      </c>
      <c r="AB91" s="35" t="str">
        <f ca="1">IF(OFFSET(Zápis!Y$4,$B91,0)=0,"",OFFSET(Zápis!Y$4,$B91,0))</f>
        <v/>
      </c>
      <c r="AC91" s="35" t="str">
        <f ca="1">IF(OFFSET(Zápis!Z$4,$B91,0)=0,"",OFFSET(Zápis!Z$4,$B91,0))</f>
        <v/>
      </c>
      <c r="AD91" s="35" t="str">
        <f ca="1">IF(OFFSET(Zápis!AA$4,$B91,0)=0,"",OFFSET(Zápis!AA$4,$B91,0))</f>
        <v/>
      </c>
      <c r="AE91" s="35" t="str">
        <f ca="1">IF(OFFSET(Zápis!AB$4,$B91,0)=0,"",OFFSET(Zápis!AB$4,$B91,0))</f>
        <v/>
      </c>
      <c r="AF91" s="35" t="str">
        <f ca="1">IF(OFFSET(Zápis!AC$4,$B91,0)=0,"",OFFSET(Zápis!AC$4,$B91,0))</f>
        <v/>
      </c>
      <c r="AG91" s="40">
        <f ca="1">IF(OFFSET(Zápis!AD$4,$B91,0)=0,"",OFFSET(Zápis!AD$4,$B91,0))</f>
        <v>484</v>
      </c>
      <c r="AH91" s="35">
        <f ca="1">IF(OFFSET(Zápis!AE$4,$B91,0)=0,"",OFFSET(Zápis!AE$4,$B91,0))</f>
        <v>6</v>
      </c>
      <c r="AI91" s="97"/>
      <c r="AJ91" s="97"/>
      <c r="AK91" s="95"/>
      <c r="AL91" s="51">
        <f ca="1">IF(OFFSET(Zápis!AF$4,$B91,0)=0,"",OFFSET(Zápis!AF$4,$B91,0))</f>
        <v>73</v>
      </c>
      <c r="AM91" s="120"/>
      <c r="AN91">
        <f t="shared" ca="1" si="3"/>
        <v>335</v>
      </c>
      <c r="AO91">
        <f t="shared" ca="1" si="4"/>
        <v>149</v>
      </c>
      <c r="AP91">
        <f t="shared" ca="1" si="5"/>
        <v>6</v>
      </c>
      <c r="AQ91" s="53" t="str">
        <f ca="1">IF(OFFSET(Zápis!AM$4,$B91,0)=0,"",OFFSET(Zápis!AM$4,$B91,0))</f>
        <v/>
      </c>
    </row>
    <row r="92" spans="1:43" ht="13.35" customHeight="1" x14ac:dyDescent="0.2">
      <c r="A92">
        <v>89</v>
      </c>
      <c r="B92" s="10">
        <f>VLOOKUP(A92,Zápis!AK$4:AL$253,2,0)-1</f>
        <v>88</v>
      </c>
      <c r="C92" s="96">
        <v>45</v>
      </c>
      <c r="D92" s="32">
        <f ca="1">IF(OFFSET(Zápis!A$4,$B92,0)=0,"",OFFSET(Zápis!A$4,$B92,0))</f>
        <v>89</v>
      </c>
      <c r="E92" s="33" t="str">
        <f ca="1">IF(OFFSET(Zápis!B$4,$B92,0)=0,"",OFFSET(Zápis!B$4,$B92,0))</f>
        <v>Péli</v>
      </c>
      <c r="F92" s="33" t="str">
        <f ca="1">IF(OFFSET(Zápis!C$4,$B92,0)=0,"",OFFSET(Zápis!C$4,$B92,0))</f>
        <v>Lada</v>
      </c>
      <c r="G92" s="33" t="str">
        <f ca="1">IF(OFFSET(Zápis!D$4,$B92,0)=0,"",OFFSET(Zápis!D$4,$B92,0))</f>
        <v>Ženy</v>
      </c>
      <c r="H92" s="33" t="str">
        <f ca="1">IF(OFFSET(Zápis!E$4,$B92,0)=0,"",OFFSET(Zápis!E$4,$B92,0))</f>
        <v>TJ Sokol Bohumín</v>
      </c>
      <c r="I92" s="38">
        <f ca="1">IF(OFFSET(Zápis!F$4,$B92,0)=0,"",OFFSET(Zápis!F$4,$B92,0))</f>
        <v>90</v>
      </c>
      <c r="J92" s="33">
        <f ca="1">IF(OFFSET(Zápis!G$4,$B92,0)=0,"",OFFSET(Zápis!G$4,$B92,0))</f>
        <v>32</v>
      </c>
      <c r="K92" s="33">
        <f ca="1">IF(OFFSET(Zápis!H$4,$B92,0)=0,"",OFFSET(Zápis!H$4,$B92,0))</f>
        <v>2</v>
      </c>
      <c r="L92" s="39">
        <f ca="1">IF(OFFSET(Zápis!I$4,$B92,0)=0,"",OFFSET(Zápis!I$4,$B92,0))</f>
        <v>122</v>
      </c>
      <c r="M92" s="33">
        <f ca="1">IF(OFFSET(Zápis!J$4,$B92,0)=0,"",OFFSET(Zápis!J$4,$B92,0))</f>
        <v>85</v>
      </c>
      <c r="N92" s="33">
        <f ca="1">IF(OFFSET(Zápis!K$4,$B92,0)=0,"",OFFSET(Zápis!K$4,$B92,0))</f>
        <v>44</v>
      </c>
      <c r="O92" s="33" t="str">
        <f ca="1">IF(OFFSET(Zápis!L$4,$B92,0)=0,"",OFFSET(Zápis!L$4,$B92,0))</f>
        <v/>
      </c>
      <c r="P92" s="33">
        <f ca="1">IF(OFFSET(Zápis!M$4,$B92,0)=0,"",OFFSET(Zápis!M$4,$B92,0))</f>
        <v>129</v>
      </c>
      <c r="Q92" s="38">
        <f ca="1">IF(OFFSET(Zápis!N$4,$B92,0)=0,"",OFFSET(Zápis!N$4,$B92,0))</f>
        <v>97</v>
      </c>
      <c r="R92" s="33">
        <f ca="1">IF(OFFSET(Zápis!O$4,$B92,0)=0,"",OFFSET(Zápis!O$4,$B92,0))</f>
        <v>43</v>
      </c>
      <c r="S92" s="33">
        <f ca="1">IF(OFFSET(Zápis!P$4,$B92,0)=0,"",OFFSET(Zápis!P$4,$B92,0))</f>
        <v>1</v>
      </c>
      <c r="T92" s="39">
        <f ca="1">IF(OFFSET(Zápis!Q$4,$B92,0)=0,"",OFFSET(Zápis!Q$4,$B92,0))</f>
        <v>140</v>
      </c>
      <c r="U92" s="33">
        <f ca="1">IF(OFFSET(Zápis!R$4,$B92,0)=0,"",OFFSET(Zápis!R$4,$B92,0))</f>
        <v>92</v>
      </c>
      <c r="V92" s="33">
        <f ca="1">IF(OFFSET(Zápis!S$4,$B92,0)=0,"",OFFSET(Zápis!S$4,$B92,0))</f>
        <v>32</v>
      </c>
      <c r="W92" s="33" t="str">
        <f ca="1">IF(OFFSET(Zápis!T$4,$B92,0)=0,"",OFFSET(Zápis!T$4,$B92,0))</f>
        <v/>
      </c>
      <c r="X92" s="33">
        <f ca="1">IF(OFFSET(Zápis!U$4,$B92,0)=0,"",OFFSET(Zápis!U$4,$B92,0))</f>
        <v>124</v>
      </c>
      <c r="Y92" s="33" t="str">
        <f ca="1">IF(OFFSET(Zápis!V$4,$B92,0)=0,"",OFFSET(Zápis!V$4,$B92,0))</f>
        <v/>
      </c>
      <c r="Z92" s="33" t="str">
        <f ca="1">IF(OFFSET(Zápis!W$4,$B92,0)=0,"",OFFSET(Zápis!W$4,$B92,0))</f>
        <v/>
      </c>
      <c r="AA92" s="33" t="str">
        <f ca="1">IF(OFFSET(Zápis!X$4,$B92,0)=0,"",OFFSET(Zápis!X$4,$B92,0))</f>
        <v/>
      </c>
      <c r="AB92" s="33" t="str">
        <f ca="1">IF(OFFSET(Zápis!Y$4,$B92,0)=0,"",OFFSET(Zápis!Y$4,$B92,0))</f>
        <v/>
      </c>
      <c r="AC92" s="33" t="str">
        <f ca="1">IF(OFFSET(Zápis!Z$4,$B92,0)=0,"",OFFSET(Zápis!Z$4,$B92,0))</f>
        <v/>
      </c>
      <c r="AD92" s="33" t="str">
        <f ca="1">IF(OFFSET(Zápis!AA$4,$B92,0)=0,"",OFFSET(Zápis!AA$4,$B92,0))</f>
        <v/>
      </c>
      <c r="AE92" s="33" t="str">
        <f ca="1">IF(OFFSET(Zápis!AB$4,$B92,0)=0,"",OFFSET(Zápis!AB$4,$B92,0))</f>
        <v/>
      </c>
      <c r="AF92" s="33" t="str">
        <f ca="1">IF(OFFSET(Zápis!AC$4,$B92,0)=0,"",OFFSET(Zápis!AC$4,$B92,0))</f>
        <v/>
      </c>
      <c r="AG92" s="38">
        <f ca="1">IF(OFFSET(Zápis!AD$4,$B92,0)=0,"",OFFSET(Zápis!AD$4,$B92,0))</f>
        <v>515</v>
      </c>
      <c r="AH92" s="33">
        <f ca="1">IF(OFFSET(Zápis!AE$4,$B92,0)=0,"",OFFSET(Zápis!AE$4,$B92,0))</f>
        <v>3</v>
      </c>
      <c r="AI92" s="97">
        <f ca="1">SUM(I92:I93,M92:M93,Q92:Q93,U92:U93)</f>
        <v>678</v>
      </c>
      <c r="AJ92" s="97">
        <f ca="1">SUM(J92:J93,N92:N93,R92:R93,V92:V93)</f>
        <v>265</v>
      </c>
      <c r="AK92" s="95">
        <f ca="1">SUM(AG92,AG93)</f>
        <v>943</v>
      </c>
      <c r="AL92" s="51">
        <f ca="1">IF(OFFSET(Zápis!AF$4,$B92,0)=0,"",OFFSET(Zápis!AF$4,$B92,0))</f>
        <v>45</v>
      </c>
      <c r="AM92" s="119" t="str">
        <f ca="1">IF(OFFSET(Zápis!AM$4,$B92,0)=0,"",OFFSET(Zápis!AM$4,$B92,0))</f>
        <v/>
      </c>
      <c r="AN92">
        <f t="shared" ca="1" si="3"/>
        <v>364</v>
      </c>
      <c r="AO92">
        <f t="shared" ca="1" si="4"/>
        <v>151</v>
      </c>
      <c r="AP92">
        <f t="shared" ca="1" si="5"/>
        <v>3</v>
      </c>
      <c r="AQ92" s="52" t="str">
        <f ca="1">IF(OFFSET(Zápis!AM$4,$B92,0)=0,"",OFFSET(Zápis!AM$4,$B92,0))</f>
        <v/>
      </c>
    </row>
    <row r="93" spans="1:43" ht="13.35" customHeight="1" x14ac:dyDescent="0.2">
      <c r="A93">
        <v>90</v>
      </c>
      <c r="B93" s="10">
        <f>VLOOKUP(A93,Zápis!AK$4:AL$253,2,0)-1</f>
        <v>89</v>
      </c>
      <c r="C93" s="96"/>
      <c r="D93" s="34">
        <f ca="1">IF(OFFSET(Zápis!A$4,$B93,0)=0,"",OFFSET(Zápis!A$4,$B93,0))</f>
        <v>90</v>
      </c>
      <c r="E93" s="35" t="str">
        <f ca="1">IF(OFFSET(Zápis!B$4,$B93,0)=0,"",OFFSET(Zápis!B$4,$B93,0))</f>
        <v>Sliwková</v>
      </c>
      <c r="F93" s="35" t="str">
        <f ca="1">IF(OFFSET(Zápis!C$4,$B93,0)=0,"",OFFSET(Zápis!C$4,$B93,0))</f>
        <v>Janka</v>
      </c>
      <c r="G93" s="35" t="str">
        <f ca="1">IF(OFFSET(Zápis!D$4,$B93,0)=0,"",OFFSET(Zápis!D$4,$B93,0))</f>
        <v>Ženy</v>
      </c>
      <c r="H93" s="35" t="str">
        <f ca="1">IF(OFFSET(Zápis!E$4,$B93,0)=0,"",OFFSET(Zápis!E$4,$B93,0))</f>
        <v>TJ Sokol Bohumín</v>
      </c>
      <c r="I93" s="40">
        <f ca="1">IF(OFFSET(Zápis!F$4,$B93,0)=0,"",OFFSET(Zápis!F$4,$B93,0))</f>
        <v>86</v>
      </c>
      <c r="J93" s="35">
        <f ca="1">IF(OFFSET(Zápis!G$4,$B93,0)=0,"",OFFSET(Zápis!G$4,$B93,0))</f>
        <v>26</v>
      </c>
      <c r="K93" s="35">
        <f ca="1">IF(OFFSET(Zápis!H$4,$B93,0)=0,"",OFFSET(Zápis!H$4,$B93,0))</f>
        <v>3</v>
      </c>
      <c r="L93" s="41">
        <f ca="1">IF(OFFSET(Zápis!I$4,$B93,0)=0,"",OFFSET(Zápis!I$4,$B93,0))</f>
        <v>112</v>
      </c>
      <c r="M93" s="35">
        <f ca="1">IF(OFFSET(Zápis!J$4,$B93,0)=0,"",OFFSET(Zápis!J$4,$B93,0))</f>
        <v>77</v>
      </c>
      <c r="N93" s="35">
        <f ca="1">IF(OFFSET(Zápis!K$4,$B93,0)=0,"",OFFSET(Zápis!K$4,$B93,0))</f>
        <v>35</v>
      </c>
      <c r="O93" s="35">
        <f ca="1">IF(OFFSET(Zápis!L$4,$B93,0)=0,"",OFFSET(Zápis!L$4,$B93,0))</f>
        <v>4</v>
      </c>
      <c r="P93" s="35">
        <f ca="1">IF(OFFSET(Zápis!M$4,$B93,0)=0,"",OFFSET(Zápis!M$4,$B93,0))</f>
        <v>112</v>
      </c>
      <c r="Q93" s="40">
        <f ca="1">IF(OFFSET(Zápis!N$4,$B93,0)=0,"",OFFSET(Zápis!N$4,$B93,0))</f>
        <v>72</v>
      </c>
      <c r="R93" s="35">
        <f ca="1">IF(OFFSET(Zápis!O$4,$B93,0)=0,"",OFFSET(Zápis!O$4,$B93,0))</f>
        <v>35</v>
      </c>
      <c r="S93" s="35">
        <f ca="1">IF(OFFSET(Zápis!P$4,$B93,0)=0,"",OFFSET(Zápis!P$4,$B93,0))</f>
        <v>3</v>
      </c>
      <c r="T93" s="41">
        <f ca="1">IF(OFFSET(Zápis!Q$4,$B93,0)=0,"",OFFSET(Zápis!Q$4,$B93,0))</f>
        <v>107</v>
      </c>
      <c r="U93" s="35">
        <f ca="1">IF(OFFSET(Zápis!R$4,$B93,0)=0,"",OFFSET(Zápis!R$4,$B93,0))</f>
        <v>79</v>
      </c>
      <c r="V93" s="35">
        <f ca="1">IF(OFFSET(Zápis!S$4,$B93,0)=0,"",OFFSET(Zápis!S$4,$B93,0))</f>
        <v>18</v>
      </c>
      <c r="W93" s="35">
        <f ca="1">IF(OFFSET(Zápis!T$4,$B93,0)=0,"",OFFSET(Zápis!T$4,$B93,0))</f>
        <v>7</v>
      </c>
      <c r="X93" s="35">
        <f ca="1">IF(OFFSET(Zápis!U$4,$B93,0)=0,"",OFFSET(Zápis!U$4,$B93,0))</f>
        <v>97</v>
      </c>
      <c r="Y93" s="35" t="str">
        <f ca="1">IF(OFFSET(Zápis!V$4,$B93,0)=0,"",OFFSET(Zápis!V$4,$B93,0))</f>
        <v/>
      </c>
      <c r="Z93" s="35" t="str">
        <f ca="1">IF(OFFSET(Zápis!W$4,$B93,0)=0,"",OFFSET(Zápis!W$4,$B93,0))</f>
        <v/>
      </c>
      <c r="AA93" s="35" t="str">
        <f ca="1">IF(OFFSET(Zápis!X$4,$B93,0)=0,"",OFFSET(Zápis!X$4,$B93,0))</f>
        <v/>
      </c>
      <c r="AB93" s="35" t="str">
        <f ca="1">IF(OFFSET(Zápis!Y$4,$B93,0)=0,"",OFFSET(Zápis!Y$4,$B93,0))</f>
        <v/>
      </c>
      <c r="AC93" s="35" t="str">
        <f ca="1">IF(OFFSET(Zápis!Z$4,$B93,0)=0,"",OFFSET(Zápis!Z$4,$B93,0))</f>
        <v/>
      </c>
      <c r="AD93" s="35" t="str">
        <f ca="1">IF(OFFSET(Zápis!AA$4,$B93,0)=0,"",OFFSET(Zápis!AA$4,$B93,0))</f>
        <v/>
      </c>
      <c r="AE93" s="35" t="str">
        <f ca="1">IF(OFFSET(Zápis!AB$4,$B93,0)=0,"",OFFSET(Zápis!AB$4,$B93,0))</f>
        <v/>
      </c>
      <c r="AF93" s="35" t="str">
        <f ca="1">IF(OFFSET(Zápis!AC$4,$B93,0)=0,"",OFFSET(Zápis!AC$4,$B93,0))</f>
        <v/>
      </c>
      <c r="AG93" s="40">
        <f ca="1">IF(OFFSET(Zápis!AD$4,$B93,0)=0,"",OFFSET(Zápis!AD$4,$B93,0))</f>
        <v>428</v>
      </c>
      <c r="AH93" s="35">
        <f ca="1">IF(OFFSET(Zápis!AE$4,$B93,0)=0,"",OFFSET(Zápis!AE$4,$B93,0))</f>
        <v>17</v>
      </c>
      <c r="AI93" s="97"/>
      <c r="AJ93" s="97"/>
      <c r="AK93" s="95"/>
      <c r="AL93" s="51">
        <f ca="1">IF(OFFSET(Zápis!AF$4,$B93,0)=0,"",OFFSET(Zápis!AF$4,$B93,0))</f>
        <v>106</v>
      </c>
      <c r="AM93" s="120"/>
      <c r="AN93">
        <f t="shared" ca="1" si="3"/>
        <v>314</v>
      </c>
      <c r="AO93">
        <f t="shared" ca="1" si="4"/>
        <v>114</v>
      </c>
      <c r="AP93">
        <f t="shared" ca="1" si="5"/>
        <v>17</v>
      </c>
      <c r="AQ93" s="53" t="str">
        <f ca="1">IF(OFFSET(Zápis!AM$4,$B93,0)=0,"",OFFSET(Zápis!AM$4,$B93,0))</f>
        <v/>
      </c>
    </row>
    <row r="94" spans="1:43" ht="13.35" customHeight="1" x14ac:dyDescent="0.2">
      <c r="A94">
        <v>91</v>
      </c>
      <c r="B94" s="10">
        <f>VLOOKUP(A94,Zápis!AK$4:AL$253,2,0)-1</f>
        <v>12</v>
      </c>
      <c r="C94" s="96">
        <v>46</v>
      </c>
      <c r="D94" s="32">
        <f ca="1">IF(OFFSET(Zápis!A$4,$B94,0)=0,"",OFFSET(Zápis!A$4,$B94,0))</f>
        <v>13</v>
      </c>
      <c r="E94" s="33" t="str">
        <f ca="1">IF(OFFSET(Zápis!B$4,$B94,0)=0,"",OFFSET(Zápis!B$4,$B94,0))</f>
        <v>Dobeš</v>
      </c>
      <c r="F94" s="33" t="str">
        <f ca="1">IF(OFFSET(Zápis!C$4,$B94,0)=0,"",OFFSET(Zápis!C$4,$B94,0))</f>
        <v>Josef</v>
      </c>
      <c r="G94" s="33" t="str">
        <f ca="1">IF(OFFSET(Zápis!D$4,$B94,0)=0,"",OFFSET(Zápis!D$4,$B94,0))</f>
        <v>Smíšené-m</v>
      </c>
      <c r="H94" s="33" t="str">
        <f ca="1">IF(OFFSET(Zápis!E$4,$B94,0)=0,"",OFFSET(Zápis!E$4,$B94,0))</f>
        <v>Uzel Přerov</v>
      </c>
      <c r="I94" s="38">
        <f ca="1">IF(OFFSET(Zápis!F$4,$B94,0)=0,"",OFFSET(Zápis!F$4,$B94,0))</f>
        <v>75</v>
      </c>
      <c r="J94" s="33">
        <f ca="1">IF(OFFSET(Zápis!G$4,$B94,0)=0,"",OFFSET(Zápis!G$4,$B94,0))</f>
        <v>50</v>
      </c>
      <c r="K94" s="33" t="str">
        <f ca="1">IF(OFFSET(Zápis!H$4,$B94,0)=0,"",OFFSET(Zápis!H$4,$B94,0))</f>
        <v/>
      </c>
      <c r="L94" s="39">
        <f ca="1">IF(OFFSET(Zápis!I$4,$B94,0)=0,"",OFFSET(Zápis!I$4,$B94,0))</f>
        <v>125</v>
      </c>
      <c r="M94" s="33">
        <f ca="1">IF(OFFSET(Zápis!J$4,$B94,0)=0,"",OFFSET(Zápis!J$4,$B94,0))</f>
        <v>78</v>
      </c>
      <c r="N94" s="33">
        <f ca="1">IF(OFFSET(Zápis!K$4,$B94,0)=0,"",OFFSET(Zápis!K$4,$B94,0))</f>
        <v>34</v>
      </c>
      <c r="O94" s="33">
        <f ca="1">IF(OFFSET(Zápis!L$4,$B94,0)=0,"",OFFSET(Zápis!L$4,$B94,0))</f>
        <v>1</v>
      </c>
      <c r="P94" s="33">
        <f ca="1">IF(OFFSET(Zápis!M$4,$B94,0)=0,"",OFFSET(Zápis!M$4,$B94,0))</f>
        <v>112</v>
      </c>
      <c r="Q94" s="38">
        <f ca="1">IF(OFFSET(Zápis!N$4,$B94,0)=0,"",OFFSET(Zápis!N$4,$B94,0))</f>
        <v>78</v>
      </c>
      <c r="R94" s="33">
        <f ca="1">IF(OFFSET(Zápis!O$4,$B94,0)=0,"",OFFSET(Zápis!O$4,$B94,0))</f>
        <v>43</v>
      </c>
      <c r="S94" s="33">
        <f ca="1">IF(OFFSET(Zápis!P$4,$B94,0)=0,"",OFFSET(Zápis!P$4,$B94,0))</f>
        <v>2</v>
      </c>
      <c r="T94" s="39">
        <f ca="1">IF(OFFSET(Zápis!Q$4,$B94,0)=0,"",OFFSET(Zápis!Q$4,$B94,0))</f>
        <v>121</v>
      </c>
      <c r="U94" s="33">
        <f ca="1">IF(OFFSET(Zápis!R$4,$B94,0)=0,"",OFFSET(Zápis!R$4,$B94,0))</f>
        <v>99</v>
      </c>
      <c r="V94" s="33">
        <f ca="1">IF(OFFSET(Zápis!S$4,$B94,0)=0,"",OFFSET(Zápis!S$4,$B94,0))</f>
        <v>26</v>
      </c>
      <c r="W94" s="33">
        <f ca="1">IF(OFFSET(Zápis!T$4,$B94,0)=0,"",OFFSET(Zápis!T$4,$B94,0))</f>
        <v>7</v>
      </c>
      <c r="X94" s="33">
        <f ca="1">IF(OFFSET(Zápis!U$4,$B94,0)=0,"",OFFSET(Zápis!U$4,$B94,0))</f>
        <v>125</v>
      </c>
      <c r="Y94" s="33" t="str">
        <f ca="1">IF(OFFSET(Zápis!V$4,$B94,0)=0,"",OFFSET(Zápis!V$4,$B94,0))</f>
        <v/>
      </c>
      <c r="Z94" s="33" t="str">
        <f ca="1">IF(OFFSET(Zápis!W$4,$B94,0)=0,"",OFFSET(Zápis!W$4,$B94,0))</f>
        <v/>
      </c>
      <c r="AA94" s="33" t="str">
        <f ca="1">IF(OFFSET(Zápis!X$4,$B94,0)=0,"",OFFSET(Zápis!X$4,$B94,0))</f>
        <v/>
      </c>
      <c r="AB94" s="33" t="str">
        <f ca="1">IF(OFFSET(Zápis!Y$4,$B94,0)=0,"",OFFSET(Zápis!Y$4,$B94,0))</f>
        <v/>
      </c>
      <c r="AC94" s="33" t="str">
        <f ca="1">IF(OFFSET(Zápis!Z$4,$B94,0)=0,"",OFFSET(Zápis!Z$4,$B94,0))</f>
        <v/>
      </c>
      <c r="AD94" s="33" t="str">
        <f ca="1">IF(OFFSET(Zápis!AA$4,$B94,0)=0,"",OFFSET(Zápis!AA$4,$B94,0))</f>
        <v/>
      </c>
      <c r="AE94" s="33" t="str">
        <f ca="1">IF(OFFSET(Zápis!AB$4,$B94,0)=0,"",OFFSET(Zápis!AB$4,$B94,0))</f>
        <v/>
      </c>
      <c r="AF94" s="33" t="str">
        <f ca="1">IF(OFFSET(Zápis!AC$4,$B94,0)=0,"",OFFSET(Zápis!AC$4,$B94,0))</f>
        <v/>
      </c>
      <c r="AG94" s="38">
        <f ca="1">IF(OFFSET(Zápis!AD$4,$B94,0)=0,"",OFFSET(Zápis!AD$4,$B94,0))</f>
        <v>483</v>
      </c>
      <c r="AH94" s="33">
        <f ca="1">IF(OFFSET(Zápis!AE$4,$B94,0)=0,"",OFFSET(Zápis!AE$4,$B94,0))</f>
        <v>10</v>
      </c>
      <c r="AI94" s="97">
        <f ca="1">SUM(I94:I95,M94:M95,Q94:Q95,U94:U95)</f>
        <v>646</v>
      </c>
      <c r="AJ94" s="97">
        <f ca="1">SUM(J94:J95,N94:N95,R94:R95,V94:V95)</f>
        <v>294</v>
      </c>
      <c r="AK94" s="95">
        <f ca="1">SUM(AG94,AG95)</f>
        <v>940</v>
      </c>
      <c r="AL94" s="51">
        <f ca="1">IF(OFFSET(Zápis!AF$4,$B94,0)=0,"",OFFSET(Zápis!AF$4,$B94,0))</f>
        <v>75</v>
      </c>
      <c r="AM94" s="119" t="str">
        <f ca="1">IF(OFFSET(Zápis!AM$4,$B94,0)=0,"",OFFSET(Zápis!AM$4,$B94,0))</f>
        <v/>
      </c>
      <c r="AN94">
        <f t="shared" ca="1" si="3"/>
        <v>330</v>
      </c>
      <c r="AO94">
        <f t="shared" ca="1" si="4"/>
        <v>153</v>
      </c>
      <c r="AP94">
        <f t="shared" ca="1" si="5"/>
        <v>10</v>
      </c>
      <c r="AQ94" s="52" t="str">
        <f ca="1">IF(OFFSET(Zápis!AM$4,$B94,0)=0,"",OFFSET(Zápis!AM$4,$B94,0))</f>
        <v/>
      </c>
    </row>
    <row r="95" spans="1:43" ht="13.35" customHeight="1" x14ac:dyDescent="0.2">
      <c r="A95">
        <v>92</v>
      </c>
      <c r="B95" s="10">
        <f>VLOOKUP(A95,Zápis!AK$4:AL$253,2,0)-1</f>
        <v>13</v>
      </c>
      <c r="C95" s="96"/>
      <c r="D95" s="34">
        <f ca="1">IF(OFFSET(Zápis!A$4,$B95,0)=0,"",OFFSET(Zápis!A$4,$B95,0))</f>
        <v>14</v>
      </c>
      <c r="E95" s="35" t="str">
        <f ca="1">IF(OFFSET(Zápis!B$4,$B95,0)=0,"",OFFSET(Zápis!B$4,$B95,0))</f>
        <v>Holčáková</v>
      </c>
      <c r="F95" s="35" t="str">
        <f ca="1">IF(OFFSET(Zápis!C$4,$B95,0)=0,"",OFFSET(Zápis!C$4,$B95,0))</f>
        <v>Miluše</v>
      </c>
      <c r="G95" s="35" t="str">
        <f ca="1">IF(OFFSET(Zápis!D$4,$B95,0)=0,"",OFFSET(Zápis!D$4,$B95,0))</f>
        <v>Smíšené-ž</v>
      </c>
      <c r="H95" s="35" t="str">
        <f ca="1">IF(OFFSET(Zápis!E$4,$B95,0)=0,"",OFFSET(Zápis!E$4,$B95,0))</f>
        <v>Uzel Přerov</v>
      </c>
      <c r="I95" s="40">
        <f ca="1">IF(OFFSET(Zápis!F$4,$B95,0)=0,"",OFFSET(Zápis!F$4,$B95,0))</f>
        <v>81</v>
      </c>
      <c r="J95" s="35">
        <f ca="1">IF(OFFSET(Zápis!G$4,$B95,0)=0,"",OFFSET(Zápis!G$4,$B95,0))</f>
        <v>25</v>
      </c>
      <c r="K95" s="35">
        <f ca="1">IF(OFFSET(Zápis!H$4,$B95,0)=0,"",OFFSET(Zápis!H$4,$B95,0))</f>
        <v>8</v>
      </c>
      <c r="L95" s="41">
        <f ca="1">IF(OFFSET(Zápis!I$4,$B95,0)=0,"",OFFSET(Zápis!I$4,$B95,0))</f>
        <v>106</v>
      </c>
      <c r="M95" s="35">
        <f ca="1">IF(OFFSET(Zápis!J$4,$B95,0)=0,"",OFFSET(Zápis!J$4,$B95,0))</f>
        <v>69</v>
      </c>
      <c r="N95" s="35">
        <f ca="1">IF(OFFSET(Zápis!K$4,$B95,0)=0,"",OFFSET(Zápis!K$4,$B95,0))</f>
        <v>36</v>
      </c>
      <c r="O95" s="35">
        <f ca="1">IF(OFFSET(Zápis!L$4,$B95,0)=0,"",OFFSET(Zápis!L$4,$B95,0))</f>
        <v>2</v>
      </c>
      <c r="P95" s="35">
        <f ca="1">IF(OFFSET(Zápis!M$4,$B95,0)=0,"",OFFSET(Zápis!M$4,$B95,0))</f>
        <v>105</v>
      </c>
      <c r="Q95" s="40">
        <f ca="1">IF(OFFSET(Zápis!N$4,$B95,0)=0,"",OFFSET(Zápis!N$4,$B95,0))</f>
        <v>89</v>
      </c>
      <c r="R95" s="35">
        <f ca="1">IF(OFFSET(Zápis!O$4,$B95,0)=0,"",OFFSET(Zápis!O$4,$B95,0))</f>
        <v>36</v>
      </c>
      <c r="S95" s="35">
        <f ca="1">IF(OFFSET(Zápis!P$4,$B95,0)=0,"",OFFSET(Zápis!P$4,$B95,0))</f>
        <v>3</v>
      </c>
      <c r="T95" s="41">
        <f ca="1">IF(OFFSET(Zápis!Q$4,$B95,0)=0,"",OFFSET(Zápis!Q$4,$B95,0))</f>
        <v>125</v>
      </c>
      <c r="U95" s="35">
        <f ca="1">IF(OFFSET(Zápis!R$4,$B95,0)=0,"",OFFSET(Zápis!R$4,$B95,0))</f>
        <v>77</v>
      </c>
      <c r="V95" s="35">
        <f ca="1">IF(OFFSET(Zápis!S$4,$B95,0)=0,"",OFFSET(Zápis!S$4,$B95,0))</f>
        <v>44</v>
      </c>
      <c r="W95" s="35">
        <f ca="1">IF(OFFSET(Zápis!T$4,$B95,0)=0,"",OFFSET(Zápis!T$4,$B95,0))</f>
        <v>1</v>
      </c>
      <c r="X95" s="35">
        <f ca="1">IF(OFFSET(Zápis!U$4,$B95,0)=0,"",OFFSET(Zápis!U$4,$B95,0))</f>
        <v>121</v>
      </c>
      <c r="Y95" s="35" t="str">
        <f ca="1">IF(OFFSET(Zápis!V$4,$B95,0)=0,"",OFFSET(Zápis!V$4,$B95,0))</f>
        <v/>
      </c>
      <c r="Z95" s="35" t="str">
        <f ca="1">IF(OFFSET(Zápis!W$4,$B95,0)=0,"",OFFSET(Zápis!W$4,$B95,0))</f>
        <v/>
      </c>
      <c r="AA95" s="35" t="str">
        <f ca="1">IF(OFFSET(Zápis!X$4,$B95,0)=0,"",OFFSET(Zápis!X$4,$B95,0))</f>
        <v/>
      </c>
      <c r="AB95" s="35" t="str">
        <f ca="1">IF(OFFSET(Zápis!Y$4,$B95,0)=0,"",OFFSET(Zápis!Y$4,$B95,0))</f>
        <v/>
      </c>
      <c r="AC95" s="35" t="str">
        <f ca="1">IF(OFFSET(Zápis!Z$4,$B95,0)=0,"",OFFSET(Zápis!Z$4,$B95,0))</f>
        <v/>
      </c>
      <c r="AD95" s="35" t="str">
        <f ca="1">IF(OFFSET(Zápis!AA$4,$B95,0)=0,"",OFFSET(Zápis!AA$4,$B95,0))</f>
        <v/>
      </c>
      <c r="AE95" s="35" t="str">
        <f ca="1">IF(OFFSET(Zápis!AB$4,$B95,0)=0,"",OFFSET(Zápis!AB$4,$B95,0))</f>
        <v/>
      </c>
      <c r="AF95" s="35" t="str">
        <f ca="1">IF(OFFSET(Zápis!AC$4,$B95,0)=0,"",OFFSET(Zápis!AC$4,$B95,0))</f>
        <v/>
      </c>
      <c r="AG95" s="40">
        <f ca="1">IF(OFFSET(Zápis!AD$4,$B95,0)=0,"",OFFSET(Zápis!AD$4,$B95,0))</f>
        <v>457</v>
      </c>
      <c r="AH95" s="35">
        <f ca="1">IF(OFFSET(Zápis!AE$4,$B95,0)=0,"",OFFSET(Zápis!AE$4,$B95,0))</f>
        <v>14</v>
      </c>
      <c r="AI95" s="97"/>
      <c r="AJ95" s="97"/>
      <c r="AK95" s="95"/>
      <c r="AL95" s="51">
        <f ca="1">IF(OFFSET(Zápis!AF$4,$B95,0)=0,"",OFFSET(Zápis!AF$4,$B95,0))</f>
        <v>96</v>
      </c>
      <c r="AM95" s="120"/>
      <c r="AN95">
        <f t="shared" ca="1" si="3"/>
        <v>316</v>
      </c>
      <c r="AO95">
        <f t="shared" ca="1" si="4"/>
        <v>141</v>
      </c>
      <c r="AP95">
        <f t="shared" ca="1" si="5"/>
        <v>14</v>
      </c>
      <c r="AQ95" s="53" t="str">
        <f ca="1">IF(OFFSET(Zápis!AM$4,$B95,0)=0,"",OFFSET(Zápis!AM$4,$B95,0))</f>
        <v/>
      </c>
    </row>
    <row r="96" spans="1:43" ht="13.35" customHeight="1" x14ac:dyDescent="0.2">
      <c r="A96">
        <v>93</v>
      </c>
      <c r="B96" s="10">
        <f>VLOOKUP(A96,Zápis!AK$4:AL$253,2,0)-1</f>
        <v>28</v>
      </c>
      <c r="C96" s="96">
        <v>47</v>
      </c>
      <c r="D96" s="32">
        <f ca="1">IF(OFFSET(Zápis!A$4,$B96,0)=0,"",OFFSET(Zápis!A$4,$B96,0))</f>
        <v>29</v>
      </c>
      <c r="E96" s="33" t="str">
        <f ca="1">IF(OFFSET(Zápis!B$4,$B96,0)=0,"",OFFSET(Zápis!B$4,$B96,0))</f>
        <v>Modlitba</v>
      </c>
      <c r="F96" s="33" t="str">
        <f ca="1">IF(OFFSET(Zápis!C$4,$B96,0)=0,"",OFFSET(Zápis!C$4,$B96,0))</f>
        <v>Lukáš</v>
      </c>
      <c r="G96" s="33" t="str">
        <f ca="1">IF(OFFSET(Zápis!D$4,$B96,0)=0,"",OFFSET(Zápis!D$4,$B96,0))</f>
        <v>Smíšené-m</v>
      </c>
      <c r="H96" s="33" t="str">
        <f ca="1">IF(OFFSET(Zápis!E$4,$B96,0)=0,"",OFFSET(Zápis!E$4,$B96,0))</f>
        <v>TJ Sokol Bohumín</v>
      </c>
      <c r="I96" s="38">
        <f ca="1">IF(OFFSET(Zápis!F$4,$B96,0)=0,"",OFFSET(Zápis!F$4,$B96,0))</f>
        <v>79</v>
      </c>
      <c r="J96" s="33">
        <f ca="1">IF(OFFSET(Zápis!G$4,$B96,0)=0,"",OFFSET(Zápis!G$4,$B96,0))</f>
        <v>36</v>
      </c>
      <c r="K96" s="33">
        <f ca="1">IF(OFFSET(Zápis!H$4,$B96,0)=0,"",OFFSET(Zápis!H$4,$B96,0))</f>
        <v>2</v>
      </c>
      <c r="L96" s="39">
        <f ca="1">IF(OFFSET(Zápis!I$4,$B96,0)=0,"",OFFSET(Zápis!I$4,$B96,0))</f>
        <v>115</v>
      </c>
      <c r="M96" s="33">
        <f ca="1">IF(OFFSET(Zápis!J$4,$B96,0)=0,"",OFFSET(Zápis!J$4,$B96,0))</f>
        <v>80</v>
      </c>
      <c r="N96" s="33">
        <f ca="1">IF(OFFSET(Zápis!K$4,$B96,0)=0,"",OFFSET(Zápis!K$4,$B96,0))</f>
        <v>53</v>
      </c>
      <c r="O96" s="33" t="str">
        <f ca="1">IF(OFFSET(Zápis!L$4,$B96,0)=0,"",OFFSET(Zápis!L$4,$B96,0))</f>
        <v/>
      </c>
      <c r="P96" s="33">
        <f ca="1">IF(OFFSET(Zápis!M$4,$B96,0)=0,"",OFFSET(Zápis!M$4,$B96,0))</f>
        <v>133</v>
      </c>
      <c r="Q96" s="38">
        <f ca="1">IF(OFFSET(Zápis!N$4,$B96,0)=0,"",OFFSET(Zápis!N$4,$B96,0))</f>
        <v>76</v>
      </c>
      <c r="R96" s="33">
        <f ca="1">IF(OFFSET(Zápis!O$4,$B96,0)=0,"",OFFSET(Zápis!O$4,$B96,0))</f>
        <v>41</v>
      </c>
      <c r="S96" s="33">
        <f ca="1">IF(OFFSET(Zápis!P$4,$B96,0)=0,"",OFFSET(Zápis!P$4,$B96,0))</f>
        <v>3</v>
      </c>
      <c r="T96" s="39">
        <f ca="1">IF(OFFSET(Zápis!Q$4,$B96,0)=0,"",OFFSET(Zápis!Q$4,$B96,0))</f>
        <v>117</v>
      </c>
      <c r="U96" s="33">
        <f ca="1">IF(OFFSET(Zápis!R$4,$B96,0)=0,"",OFFSET(Zápis!R$4,$B96,0))</f>
        <v>84</v>
      </c>
      <c r="V96" s="33">
        <f ca="1">IF(OFFSET(Zápis!S$4,$B96,0)=0,"",OFFSET(Zápis!S$4,$B96,0))</f>
        <v>36</v>
      </c>
      <c r="W96" s="33">
        <f ca="1">IF(OFFSET(Zápis!T$4,$B96,0)=0,"",OFFSET(Zápis!T$4,$B96,0))</f>
        <v>1</v>
      </c>
      <c r="X96" s="33">
        <f ca="1">IF(OFFSET(Zápis!U$4,$B96,0)=0,"",OFFSET(Zápis!U$4,$B96,0))</f>
        <v>120</v>
      </c>
      <c r="Y96" s="33" t="str">
        <f ca="1">IF(OFFSET(Zápis!V$4,$B96,0)=0,"",OFFSET(Zápis!V$4,$B96,0))</f>
        <v/>
      </c>
      <c r="Z96" s="33" t="str">
        <f ca="1">IF(OFFSET(Zápis!W$4,$B96,0)=0,"",OFFSET(Zápis!W$4,$B96,0))</f>
        <v/>
      </c>
      <c r="AA96" s="33" t="str">
        <f ca="1">IF(OFFSET(Zápis!X$4,$B96,0)=0,"",OFFSET(Zápis!X$4,$B96,0))</f>
        <v/>
      </c>
      <c r="AB96" s="33" t="str">
        <f ca="1">IF(OFFSET(Zápis!Y$4,$B96,0)=0,"",OFFSET(Zápis!Y$4,$B96,0))</f>
        <v/>
      </c>
      <c r="AC96" s="33" t="str">
        <f ca="1">IF(OFFSET(Zápis!Z$4,$B96,0)=0,"",OFFSET(Zápis!Z$4,$B96,0))</f>
        <v/>
      </c>
      <c r="AD96" s="33" t="str">
        <f ca="1">IF(OFFSET(Zápis!AA$4,$B96,0)=0,"",OFFSET(Zápis!AA$4,$B96,0))</f>
        <v/>
      </c>
      <c r="AE96" s="33" t="str">
        <f ca="1">IF(OFFSET(Zápis!AB$4,$B96,0)=0,"",OFFSET(Zápis!AB$4,$B96,0))</f>
        <v/>
      </c>
      <c r="AF96" s="33" t="str">
        <f ca="1">IF(OFFSET(Zápis!AC$4,$B96,0)=0,"",OFFSET(Zápis!AC$4,$B96,0))</f>
        <v/>
      </c>
      <c r="AG96" s="38">
        <f ca="1">IF(OFFSET(Zápis!AD$4,$B96,0)=0,"",OFFSET(Zápis!AD$4,$B96,0))</f>
        <v>485</v>
      </c>
      <c r="AH96" s="33">
        <f ca="1">IF(OFFSET(Zápis!AE$4,$B96,0)=0,"",OFFSET(Zápis!AE$4,$B96,0))</f>
        <v>6</v>
      </c>
      <c r="AI96" s="97">
        <f ca="1">SUM(I96:I97,M96:M97,Q96:Q97,U96:U97)</f>
        <v>652</v>
      </c>
      <c r="AJ96" s="97">
        <f ca="1">SUM(J96:J97,N96:N97,R96:R97,V96:V97)</f>
        <v>284</v>
      </c>
      <c r="AK96" s="95">
        <f ca="1">SUM(AG96,AG97)</f>
        <v>936</v>
      </c>
      <c r="AL96" s="51">
        <f ca="1">IF(OFFSET(Zápis!AF$4,$B96,0)=0,"",OFFSET(Zápis!AF$4,$B96,0))</f>
        <v>68</v>
      </c>
      <c r="AM96" s="119" t="str">
        <f ca="1">IF(OFFSET(Zápis!AM$4,$B96,0)=0,"",OFFSET(Zápis!AM$4,$B96,0))</f>
        <v/>
      </c>
      <c r="AN96">
        <f t="shared" ca="1" si="3"/>
        <v>319</v>
      </c>
      <c r="AO96">
        <f t="shared" ca="1" si="4"/>
        <v>166</v>
      </c>
      <c r="AP96">
        <f t="shared" ca="1" si="5"/>
        <v>6</v>
      </c>
      <c r="AQ96" s="52" t="str">
        <f ca="1">IF(OFFSET(Zápis!AM$4,$B96,0)=0,"",OFFSET(Zápis!AM$4,$B96,0))</f>
        <v/>
      </c>
    </row>
    <row r="97" spans="1:43" ht="13.35" customHeight="1" x14ac:dyDescent="0.2">
      <c r="A97">
        <v>94</v>
      </c>
      <c r="B97" s="10">
        <f>VLOOKUP(A97,Zápis!AK$4:AL$253,2,0)-1</f>
        <v>29</v>
      </c>
      <c r="C97" s="96"/>
      <c r="D97" s="34">
        <f ca="1">IF(OFFSET(Zápis!A$4,$B97,0)=0,"",OFFSET(Zápis!A$4,$B97,0))</f>
        <v>30</v>
      </c>
      <c r="E97" s="35" t="str">
        <f ca="1">IF(OFFSET(Zápis!B$4,$B97,0)=0,"",OFFSET(Zápis!B$4,$B97,0))</f>
        <v>Ševčíková</v>
      </c>
      <c r="F97" s="35" t="str">
        <f ca="1">IF(OFFSET(Zápis!C$4,$B97,0)=0,"",OFFSET(Zápis!C$4,$B97,0))</f>
        <v>Mirka</v>
      </c>
      <c r="G97" s="35" t="str">
        <f ca="1">IF(OFFSET(Zápis!D$4,$B97,0)=0,"",OFFSET(Zápis!D$4,$B97,0))</f>
        <v>Smíšené-ž</v>
      </c>
      <c r="H97" s="35" t="str">
        <f ca="1">IF(OFFSET(Zápis!E$4,$B97,0)=0,"",OFFSET(Zápis!E$4,$B97,0))</f>
        <v>TJ Sokol Bohumín</v>
      </c>
      <c r="I97" s="40">
        <f ca="1">IF(OFFSET(Zápis!F$4,$B97,0)=0,"",OFFSET(Zápis!F$4,$B97,0))</f>
        <v>87</v>
      </c>
      <c r="J97" s="35">
        <f ca="1">IF(OFFSET(Zápis!G$4,$B97,0)=0,"",OFFSET(Zápis!G$4,$B97,0))</f>
        <v>32</v>
      </c>
      <c r="K97" s="35">
        <f ca="1">IF(OFFSET(Zápis!H$4,$B97,0)=0,"",OFFSET(Zápis!H$4,$B97,0))</f>
        <v>2</v>
      </c>
      <c r="L97" s="41">
        <f ca="1">IF(OFFSET(Zápis!I$4,$B97,0)=0,"",OFFSET(Zápis!I$4,$B97,0))</f>
        <v>119</v>
      </c>
      <c r="M97" s="35">
        <f ca="1">IF(OFFSET(Zápis!J$4,$B97,0)=0,"",OFFSET(Zápis!J$4,$B97,0))</f>
        <v>77</v>
      </c>
      <c r="N97" s="35">
        <f ca="1">IF(OFFSET(Zápis!K$4,$B97,0)=0,"",OFFSET(Zápis!K$4,$B97,0))</f>
        <v>44</v>
      </c>
      <c r="O97" s="35" t="str">
        <f ca="1">IF(OFFSET(Zápis!L$4,$B97,0)=0,"",OFFSET(Zápis!L$4,$B97,0))</f>
        <v/>
      </c>
      <c r="P97" s="35">
        <f ca="1">IF(OFFSET(Zápis!M$4,$B97,0)=0,"",OFFSET(Zápis!M$4,$B97,0))</f>
        <v>121</v>
      </c>
      <c r="Q97" s="40">
        <f ca="1">IF(OFFSET(Zápis!N$4,$B97,0)=0,"",OFFSET(Zápis!N$4,$B97,0))</f>
        <v>86</v>
      </c>
      <c r="R97" s="35">
        <f ca="1">IF(OFFSET(Zápis!O$4,$B97,0)=0,"",OFFSET(Zápis!O$4,$B97,0))</f>
        <v>17</v>
      </c>
      <c r="S97" s="35">
        <f ca="1">IF(OFFSET(Zápis!P$4,$B97,0)=0,"",OFFSET(Zápis!P$4,$B97,0))</f>
        <v>7</v>
      </c>
      <c r="T97" s="41">
        <f ca="1">IF(OFFSET(Zápis!Q$4,$B97,0)=0,"",OFFSET(Zápis!Q$4,$B97,0))</f>
        <v>103</v>
      </c>
      <c r="U97" s="35">
        <f ca="1">IF(OFFSET(Zápis!R$4,$B97,0)=0,"",OFFSET(Zápis!R$4,$B97,0))</f>
        <v>83</v>
      </c>
      <c r="V97" s="35">
        <f ca="1">IF(OFFSET(Zápis!S$4,$B97,0)=0,"",OFFSET(Zápis!S$4,$B97,0))</f>
        <v>25</v>
      </c>
      <c r="W97" s="35">
        <f ca="1">IF(OFFSET(Zápis!T$4,$B97,0)=0,"",OFFSET(Zápis!T$4,$B97,0))</f>
        <v>3</v>
      </c>
      <c r="X97" s="35">
        <f ca="1">IF(OFFSET(Zápis!U$4,$B97,0)=0,"",OFFSET(Zápis!U$4,$B97,0))</f>
        <v>108</v>
      </c>
      <c r="Y97" s="35" t="str">
        <f ca="1">IF(OFFSET(Zápis!V$4,$B97,0)=0,"",OFFSET(Zápis!V$4,$B97,0))</f>
        <v/>
      </c>
      <c r="Z97" s="35" t="str">
        <f ca="1">IF(OFFSET(Zápis!W$4,$B97,0)=0,"",OFFSET(Zápis!W$4,$B97,0))</f>
        <v/>
      </c>
      <c r="AA97" s="35" t="str">
        <f ca="1">IF(OFFSET(Zápis!X$4,$B97,0)=0,"",OFFSET(Zápis!X$4,$B97,0))</f>
        <v/>
      </c>
      <c r="AB97" s="35" t="str">
        <f ca="1">IF(OFFSET(Zápis!Y$4,$B97,0)=0,"",OFFSET(Zápis!Y$4,$B97,0))</f>
        <v/>
      </c>
      <c r="AC97" s="35" t="str">
        <f ca="1">IF(OFFSET(Zápis!Z$4,$B97,0)=0,"",OFFSET(Zápis!Z$4,$B97,0))</f>
        <v/>
      </c>
      <c r="AD97" s="35" t="str">
        <f ca="1">IF(OFFSET(Zápis!AA$4,$B97,0)=0,"",OFFSET(Zápis!AA$4,$B97,0))</f>
        <v/>
      </c>
      <c r="AE97" s="35" t="str">
        <f ca="1">IF(OFFSET(Zápis!AB$4,$B97,0)=0,"",OFFSET(Zápis!AB$4,$B97,0))</f>
        <v/>
      </c>
      <c r="AF97" s="35" t="str">
        <f ca="1">IF(OFFSET(Zápis!AC$4,$B97,0)=0,"",OFFSET(Zápis!AC$4,$B97,0))</f>
        <v/>
      </c>
      <c r="AG97" s="40">
        <f ca="1">IF(OFFSET(Zápis!AD$4,$B97,0)=0,"",OFFSET(Zápis!AD$4,$B97,0))</f>
        <v>451</v>
      </c>
      <c r="AH97" s="35">
        <f ca="1">IF(OFFSET(Zápis!AE$4,$B97,0)=0,"",OFFSET(Zápis!AE$4,$B97,0))</f>
        <v>12</v>
      </c>
      <c r="AI97" s="97"/>
      <c r="AJ97" s="97"/>
      <c r="AK97" s="95"/>
      <c r="AL97" s="51">
        <f ca="1">IF(OFFSET(Zápis!AF$4,$B97,0)=0,"",OFFSET(Zápis!AF$4,$B97,0))</f>
        <v>101</v>
      </c>
      <c r="AM97" s="120"/>
      <c r="AN97">
        <f t="shared" ca="1" si="3"/>
        <v>333</v>
      </c>
      <c r="AO97">
        <f t="shared" ca="1" si="4"/>
        <v>118</v>
      </c>
      <c r="AP97">
        <f t="shared" ca="1" si="5"/>
        <v>12</v>
      </c>
      <c r="AQ97" s="53" t="str">
        <f ca="1">IF(OFFSET(Zápis!AM$4,$B97,0)=0,"",OFFSET(Zápis!AM$4,$B97,0))</f>
        <v/>
      </c>
    </row>
    <row r="98" spans="1:43" ht="13.35" customHeight="1" x14ac:dyDescent="0.2">
      <c r="A98">
        <v>95</v>
      </c>
      <c r="B98" s="10">
        <f>VLOOKUP(A98,Zápis!AK$4:AL$253,2,0)-1</f>
        <v>104</v>
      </c>
      <c r="C98" s="96">
        <v>48</v>
      </c>
      <c r="D98" s="32">
        <f ca="1">IF(OFFSET(Zápis!A$4,$B98,0)=0,"",OFFSET(Zápis!A$4,$B98,0))</f>
        <v>105</v>
      </c>
      <c r="E98" s="33" t="str">
        <f ca="1">IF(OFFSET(Zápis!B$4,$B98,0)=0,"",OFFSET(Zápis!B$4,$B98,0))</f>
        <v>Sliwková</v>
      </c>
      <c r="F98" s="33" t="str">
        <f ca="1">IF(OFFSET(Zápis!C$4,$B98,0)=0,"",OFFSET(Zápis!C$4,$B98,0))</f>
        <v>Janka</v>
      </c>
      <c r="G98" s="33" t="str">
        <f ca="1">IF(OFFSET(Zápis!D$4,$B98,0)=0,"",OFFSET(Zápis!D$4,$B98,0))</f>
        <v>Ženy</v>
      </c>
      <c r="H98" s="33" t="str">
        <f ca="1">IF(OFFSET(Zápis!E$4,$B98,0)=0,"",OFFSET(Zápis!E$4,$B98,0))</f>
        <v>TJ Sokol Bohumín</v>
      </c>
      <c r="I98" s="38">
        <f ca="1">IF(OFFSET(Zápis!F$4,$B98,0)=0,"",OFFSET(Zápis!F$4,$B98,0))</f>
        <v>81</v>
      </c>
      <c r="J98" s="33">
        <f ca="1">IF(OFFSET(Zápis!G$4,$B98,0)=0,"",OFFSET(Zápis!G$4,$B98,0))</f>
        <v>25</v>
      </c>
      <c r="K98" s="33">
        <f ca="1">IF(OFFSET(Zápis!H$4,$B98,0)=0,"",OFFSET(Zápis!H$4,$B98,0))</f>
        <v>2</v>
      </c>
      <c r="L98" s="39">
        <f ca="1">IF(OFFSET(Zápis!I$4,$B98,0)=0,"",OFFSET(Zápis!I$4,$B98,0))</f>
        <v>106</v>
      </c>
      <c r="M98" s="33">
        <f ca="1">IF(OFFSET(Zápis!J$4,$B98,0)=0,"",OFFSET(Zápis!J$4,$B98,0))</f>
        <v>85</v>
      </c>
      <c r="N98" s="33">
        <f ca="1">IF(OFFSET(Zápis!K$4,$B98,0)=0,"",OFFSET(Zápis!K$4,$B98,0))</f>
        <v>17</v>
      </c>
      <c r="O98" s="33">
        <f ca="1">IF(OFFSET(Zápis!L$4,$B98,0)=0,"",OFFSET(Zápis!L$4,$B98,0))</f>
        <v>6</v>
      </c>
      <c r="P98" s="33">
        <f ca="1">IF(OFFSET(Zápis!M$4,$B98,0)=0,"",OFFSET(Zápis!M$4,$B98,0))</f>
        <v>102</v>
      </c>
      <c r="Q98" s="38">
        <f ca="1">IF(OFFSET(Zápis!N$4,$B98,0)=0,"",OFFSET(Zápis!N$4,$B98,0))</f>
        <v>91</v>
      </c>
      <c r="R98" s="33">
        <f ca="1">IF(OFFSET(Zápis!O$4,$B98,0)=0,"",OFFSET(Zápis!O$4,$B98,0))</f>
        <v>52</v>
      </c>
      <c r="S98" s="33">
        <f ca="1">IF(OFFSET(Zápis!P$4,$B98,0)=0,"",OFFSET(Zápis!P$4,$B98,0))</f>
        <v>3</v>
      </c>
      <c r="T98" s="39">
        <f ca="1">IF(OFFSET(Zápis!Q$4,$B98,0)=0,"",OFFSET(Zápis!Q$4,$B98,0))</f>
        <v>143</v>
      </c>
      <c r="U98" s="33">
        <f ca="1">IF(OFFSET(Zápis!R$4,$B98,0)=0,"",OFFSET(Zápis!R$4,$B98,0))</f>
        <v>81</v>
      </c>
      <c r="V98" s="33">
        <f ca="1">IF(OFFSET(Zápis!S$4,$B98,0)=0,"",OFFSET(Zápis!S$4,$B98,0))</f>
        <v>25</v>
      </c>
      <c r="W98" s="33">
        <f ca="1">IF(OFFSET(Zápis!T$4,$B98,0)=0,"",OFFSET(Zápis!T$4,$B98,0))</f>
        <v>6</v>
      </c>
      <c r="X98" s="33">
        <f ca="1">IF(OFFSET(Zápis!U$4,$B98,0)=0,"",OFFSET(Zápis!U$4,$B98,0))</f>
        <v>106</v>
      </c>
      <c r="Y98" s="33" t="str">
        <f ca="1">IF(OFFSET(Zápis!V$4,$B98,0)=0,"",OFFSET(Zápis!V$4,$B98,0))</f>
        <v/>
      </c>
      <c r="Z98" s="33" t="str">
        <f ca="1">IF(OFFSET(Zápis!W$4,$B98,0)=0,"",OFFSET(Zápis!W$4,$B98,0))</f>
        <v/>
      </c>
      <c r="AA98" s="33" t="str">
        <f ca="1">IF(OFFSET(Zápis!X$4,$B98,0)=0,"",OFFSET(Zápis!X$4,$B98,0))</f>
        <v/>
      </c>
      <c r="AB98" s="33" t="str">
        <f ca="1">IF(OFFSET(Zápis!Y$4,$B98,0)=0,"",OFFSET(Zápis!Y$4,$B98,0))</f>
        <v/>
      </c>
      <c r="AC98" s="33" t="str">
        <f ca="1">IF(OFFSET(Zápis!Z$4,$B98,0)=0,"",OFFSET(Zápis!Z$4,$B98,0))</f>
        <v/>
      </c>
      <c r="AD98" s="33" t="str">
        <f ca="1">IF(OFFSET(Zápis!AA$4,$B98,0)=0,"",OFFSET(Zápis!AA$4,$B98,0))</f>
        <v/>
      </c>
      <c r="AE98" s="33" t="str">
        <f ca="1">IF(OFFSET(Zápis!AB$4,$B98,0)=0,"",OFFSET(Zápis!AB$4,$B98,0))</f>
        <v/>
      </c>
      <c r="AF98" s="33" t="str">
        <f ca="1">IF(OFFSET(Zápis!AC$4,$B98,0)=0,"",OFFSET(Zápis!AC$4,$B98,0))</f>
        <v/>
      </c>
      <c r="AG98" s="38">
        <f ca="1">IF(OFFSET(Zápis!AD$4,$B98,0)=0,"",OFFSET(Zápis!AD$4,$B98,0))</f>
        <v>457</v>
      </c>
      <c r="AH98" s="33">
        <f ca="1">IF(OFFSET(Zápis!AE$4,$B98,0)=0,"",OFFSET(Zápis!AE$4,$B98,0))</f>
        <v>17</v>
      </c>
      <c r="AI98" s="97">
        <f ca="1">SUM(I98:I99,M98:M99,Q98:Q99,U98:U99)</f>
        <v>666</v>
      </c>
      <c r="AJ98" s="97">
        <f ca="1">SUM(J98:J99,N98:N99,R98:R99,V98:V99)</f>
        <v>268</v>
      </c>
      <c r="AK98" s="95">
        <f ca="1">SUM(AG98,AG99)</f>
        <v>934</v>
      </c>
      <c r="AL98" s="51">
        <f ca="1">IF(OFFSET(Zápis!AF$4,$B98,0)=0,"",OFFSET(Zápis!AF$4,$B98,0))</f>
        <v>97</v>
      </c>
      <c r="AM98" s="119" t="str">
        <f ca="1">IF(OFFSET(Zápis!AM$4,$B98,0)=0,"",OFFSET(Zápis!AM$4,$B98,0))</f>
        <v/>
      </c>
      <c r="AN98">
        <f t="shared" ca="1" si="3"/>
        <v>338</v>
      </c>
      <c r="AO98">
        <f t="shared" ca="1" si="4"/>
        <v>119</v>
      </c>
      <c r="AP98">
        <f t="shared" ca="1" si="5"/>
        <v>17</v>
      </c>
      <c r="AQ98" s="52" t="str">
        <f ca="1">IF(OFFSET(Zápis!AM$4,$B98,0)=0,"",OFFSET(Zápis!AM$4,$B98,0))</f>
        <v/>
      </c>
    </row>
    <row r="99" spans="1:43" ht="13.35" customHeight="1" x14ac:dyDescent="0.2">
      <c r="A99">
        <v>96</v>
      </c>
      <c r="B99" s="10">
        <f>VLOOKUP(A99,Zápis!AK$4:AL$253,2,0)-1</f>
        <v>105</v>
      </c>
      <c r="C99" s="96"/>
      <c r="D99" s="34">
        <f ca="1">IF(OFFSET(Zápis!A$4,$B99,0)=0,"",OFFSET(Zápis!A$4,$B99,0))</f>
        <v>106</v>
      </c>
      <c r="E99" s="35" t="str">
        <f ca="1">IF(OFFSET(Zápis!B$4,$B99,0)=0,"",OFFSET(Zápis!B$4,$B99,0))</f>
        <v>Honlová</v>
      </c>
      <c r="F99" s="35" t="str">
        <f ca="1">IF(OFFSET(Zápis!C$4,$B99,0)=0,"",OFFSET(Zápis!C$4,$B99,0))</f>
        <v>Martina</v>
      </c>
      <c r="G99" s="35" t="str">
        <f ca="1">IF(OFFSET(Zápis!D$4,$B99,0)=0,"",OFFSET(Zápis!D$4,$B99,0))</f>
        <v>Ženy</v>
      </c>
      <c r="H99" s="35" t="str">
        <f ca="1">IF(OFFSET(Zápis!E$4,$B99,0)=0,"",OFFSET(Zápis!E$4,$B99,0))</f>
        <v>TJ Sokol Bohumín</v>
      </c>
      <c r="I99" s="40">
        <f ca="1">IF(OFFSET(Zápis!F$4,$B99,0)=0,"",OFFSET(Zápis!F$4,$B99,0))</f>
        <v>76</v>
      </c>
      <c r="J99" s="35">
        <f ca="1">IF(OFFSET(Zápis!G$4,$B99,0)=0,"",OFFSET(Zápis!G$4,$B99,0))</f>
        <v>32</v>
      </c>
      <c r="K99" s="35">
        <f ca="1">IF(OFFSET(Zápis!H$4,$B99,0)=0,"",OFFSET(Zápis!H$4,$B99,0))</f>
        <v>5</v>
      </c>
      <c r="L99" s="41">
        <f ca="1">IF(OFFSET(Zápis!I$4,$B99,0)=0,"",OFFSET(Zápis!I$4,$B99,0))</f>
        <v>108</v>
      </c>
      <c r="M99" s="35">
        <f ca="1">IF(OFFSET(Zápis!J$4,$B99,0)=0,"",OFFSET(Zápis!J$4,$B99,0))</f>
        <v>85</v>
      </c>
      <c r="N99" s="35">
        <f ca="1">IF(OFFSET(Zápis!K$4,$B99,0)=0,"",OFFSET(Zápis!K$4,$B99,0))</f>
        <v>41</v>
      </c>
      <c r="O99" s="35">
        <f ca="1">IF(OFFSET(Zápis!L$4,$B99,0)=0,"",OFFSET(Zápis!L$4,$B99,0))</f>
        <v>4</v>
      </c>
      <c r="P99" s="35">
        <f ca="1">IF(OFFSET(Zápis!M$4,$B99,0)=0,"",OFFSET(Zápis!M$4,$B99,0))</f>
        <v>126</v>
      </c>
      <c r="Q99" s="40">
        <f ca="1">IF(OFFSET(Zápis!N$4,$B99,0)=0,"",OFFSET(Zápis!N$4,$B99,0))</f>
        <v>88</v>
      </c>
      <c r="R99" s="35">
        <f ca="1">IF(OFFSET(Zápis!O$4,$B99,0)=0,"",OFFSET(Zápis!O$4,$B99,0))</f>
        <v>33</v>
      </c>
      <c r="S99" s="35">
        <f ca="1">IF(OFFSET(Zápis!P$4,$B99,0)=0,"",OFFSET(Zápis!P$4,$B99,0))</f>
        <v>4</v>
      </c>
      <c r="T99" s="41">
        <f ca="1">IF(OFFSET(Zápis!Q$4,$B99,0)=0,"",OFFSET(Zápis!Q$4,$B99,0))</f>
        <v>121</v>
      </c>
      <c r="U99" s="35">
        <f ca="1">IF(OFFSET(Zápis!R$4,$B99,0)=0,"",OFFSET(Zápis!R$4,$B99,0))</f>
        <v>79</v>
      </c>
      <c r="V99" s="35">
        <f ca="1">IF(OFFSET(Zápis!S$4,$B99,0)=0,"",OFFSET(Zápis!S$4,$B99,0))</f>
        <v>43</v>
      </c>
      <c r="W99" s="35">
        <f ca="1">IF(OFFSET(Zápis!T$4,$B99,0)=0,"",OFFSET(Zápis!T$4,$B99,0))</f>
        <v>3</v>
      </c>
      <c r="X99" s="35">
        <f ca="1">IF(OFFSET(Zápis!U$4,$B99,0)=0,"",OFFSET(Zápis!U$4,$B99,0))</f>
        <v>122</v>
      </c>
      <c r="Y99" s="35" t="str">
        <f ca="1">IF(OFFSET(Zápis!V$4,$B99,0)=0,"",OFFSET(Zápis!V$4,$B99,0))</f>
        <v/>
      </c>
      <c r="Z99" s="35" t="str">
        <f ca="1">IF(OFFSET(Zápis!W$4,$B99,0)=0,"",OFFSET(Zápis!W$4,$B99,0))</f>
        <v/>
      </c>
      <c r="AA99" s="35" t="str">
        <f ca="1">IF(OFFSET(Zápis!X$4,$B99,0)=0,"",OFFSET(Zápis!X$4,$B99,0))</f>
        <v/>
      </c>
      <c r="AB99" s="35" t="str">
        <f ca="1">IF(OFFSET(Zápis!Y$4,$B99,0)=0,"",OFFSET(Zápis!Y$4,$B99,0))</f>
        <v/>
      </c>
      <c r="AC99" s="35" t="str">
        <f ca="1">IF(OFFSET(Zápis!Z$4,$B99,0)=0,"",OFFSET(Zápis!Z$4,$B99,0))</f>
        <v/>
      </c>
      <c r="AD99" s="35" t="str">
        <f ca="1">IF(OFFSET(Zápis!AA$4,$B99,0)=0,"",OFFSET(Zápis!AA$4,$B99,0))</f>
        <v/>
      </c>
      <c r="AE99" s="35" t="str">
        <f ca="1">IF(OFFSET(Zápis!AB$4,$B99,0)=0,"",OFFSET(Zápis!AB$4,$B99,0))</f>
        <v/>
      </c>
      <c r="AF99" s="35" t="str">
        <f ca="1">IF(OFFSET(Zápis!AC$4,$B99,0)=0,"",OFFSET(Zápis!AC$4,$B99,0))</f>
        <v/>
      </c>
      <c r="AG99" s="40">
        <f ca="1">IF(OFFSET(Zápis!AD$4,$B99,0)=0,"",OFFSET(Zápis!AD$4,$B99,0))</f>
        <v>477</v>
      </c>
      <c r="AH99" s="35">
        <f ca="1">IF(OFFSET(Zápis!AE$4,$B99,0)=0,"",OFFSET(Zápis!AE$4,$B99,0))</f>
        <v>16</v>
      </c>
      <c r="AI99" s="97"/>
      <c r="AJ99" s="97"/>
      <c r="AK99" s="95"/>
      <c r="AL99" s="51">
        <f ca="1">IF(OFFSET(Zápis!AF$4,$B99,0)=0,"",OFFSET(Zápis!AF$4,$B99,0))</f>
        <v>80</v>
      </c>
      <c r="AM99" s="120"/>
      <c r="AN99">
        <f t="shared" ca="1" si="3"/>
        <v>328</v>
      </c>
      <c r="AO99">
        <f t="shared" ca="1" si="4"/>
        <v>149</v>
      </c>
      <c r="AP99">
        <f t="shared" ca="1" si="5"/>
        <v>16</v>
      </c>
      <c r="AQ99" s="53" t="str">
        <f ca="1">IF(OFFSET(Zápis!AM$4,$B99,0)=0,"",OFFSET(Zápis!AM$4,$B99,0))</f>
        <v/>
      </c>
    </row>
    <row r="100" spans="1:43" ht="13.35" customHeight="1" x14ac:dyDescent="0.2">
      <c r="A100">
        <v>97</v>
      </c>
      <c r="B100" s="10">
        <f>VLOOKUP(A100,Zápis!AK$4:AL$253,2,0)-1</f>
        <v>2</v>
      </c>
      <c r="C100" s="96">
        <v>49</v>
      </c>
      <c r="D100" s="32">
        <f ca="1">IF(OFFSET(Zápis!A$4,$B100,0)=0,"",OFFSET(Zápis!A$4,$B100,0))</f>
        <v>3</v>
      </c>
      <c r="E100" s="33" t="str">
        <f ca="1">IF(OFFSET(Zápis!B$4,$B100,0)=0,"",OFFSET(Zápis!B$4,$B100,0))</f>
        <v>Oliva</v>
      </c>
      <c r="F100" s="33" t="str">
        <f ca="1">IF(OFFSET(Zápis!C$4,$B100,0)=0,"",OFFSET(Zápis!C$4,$B100,0))</f>
        <v>František</v>
      </c>
      <c r="G100" s="33" t="str">
        <f ca="1">IF(OFFSET(Zápis!D$4,$B100,0)=0,"",OFFSET(Zápis!D$4,$B100,0))</f>
        <v>Muži</v>
      </c>
      <c r="H100" s="33" t="str">
        <f ca="1">IF(OFFSET(Zápis!E$4,$B100,0)=0,"",OFFSET(Zápis!E$4,$B100,0))</f>
        <v>TJ Unie Hlubina</v>
      </c>
      <c r="I100" s="38">
        <f ca="1">IF(OFFSET(Zápis!F$4,$B100,0)=0,"",OFFSET(Zápis!F$4,$B100,0))</f>
        <v>82</v>
      </c>
      <c r="J100" s="33">
        <f ca="1">IF(OFFSET(Zápis!G$4,$B100,0)=0,"",OFFSET(Zápis!G$4,$B100,0))</f>
        <v>29</v>
      </c>
      <c r="K100" s="33">
        <f ca="1">IF(OFFSET(Zápis!H$4,$B100,0)=0,"",OFFSET(Zápis!H$4,$B100,0))</f>
        <v>2</v>
      </c>
      <c r="L100" s="39">
        <f ca="1">IF(OFFSET(Zápis!I$4,$B100,0)=0,"",OFFSET(Zápis!I$4,$B100,0))</f>
        <v>111</v>
      </c>
      <c r="M100" s="33">
        <f ca="1">IF(OFFSET(Zápis!J$4,$B100,0)=0,"",OFFSET(Zápis!J$4,$B100,0))</f>
        <v>86</v>
      </c>
      <c r="N100" s="33">
        <f ca="1">IF(OFFSET(Zápis!K$4,$B100,0)=0,"",OFFSET(Zápis!K$4,$B100,0))</f>
        <v>25</v>
      </c>
      <c r="O100" s="33">
        <f ca="1">IF(OFFSET(Zápis!L$4,$B100,0)=0,"",OFFSET(Zápis!L$4,$B100,0))</f>
        <v>3</v>
      </c>
      <c r="P100" s="33">
        <f ca="1">IF(OFFSET(Zápis!M$4,$B100,0)=0,"",OFFSET(Zápis!M$4,$B100,0))</f>
        <v>111</v>
      </c>
      <c r="Q100" s="38">
        <f ca="1">IF(OFFSET(Zápis!N$4,$B100,0)=0,"",OFFSET(Zápis!N$4,$B100,0))</f>
        <v>92</v>
      </c>
      <c r="R100" s="33">
        <f ca="1">IF(OFFSET(Zápis!O$4,$B100,0)=0,"",OFFSET(Zápis!O$4,$B100,0))</f>
        <v>26</v>
      </c>
      <c r="S100" s="33">
        <f ca="1">IF(OFFSET(Zápis!P$4,$B100,0)=0,"",OFFSET(Zápis!P$4,$B100,0))</f>
        <v>5</v>
      </c>
      <c r="T100" s="39">
        <f ca="1">IF(OFFSET(Zápis!Q$4,$B100,0)=0,"",OFFSET(Zápis!Q$4,$B100,0))</f>
        <v>118</v>
      </c>
      <c r="U100" s="33">
        <f ca="1">IF(OFFSET(Zápis!R$4,$B100,0)=0,"",OFFSET(Zápis!R$4,$B100,0))</f>
        <v>85</v>
      </c>
      <c r="V100" s="33">
        <f ca="1">IF(OFFSET(Zápis!S$4,$B100,0)=0,"",OFFSET(Zápis!S$4,$B100,0))</f>
        <v>34</v>
      </c>
      <c r="W100" s="33">
        <f ca="1">IF(OFFSET(Zápis!T$4,$B100,0)=0,"",OFFSET(Zápis!T$4,$B100,0))</f>
        <v>5</v>
      </c>
      <c r="X100" s="33">
        <f ca="1">IF(OFFSET(Zápis!U$4,$B100,0)=0,"",OFFSET(Zápis!U$4,$B100,0))</f>
        <v>119</v>
      </c>
      <c r="Y100" s="33" t="str">
        <f ca="1">IF(OFFSET(Zápis!V$4,$B100,0)=0,"",OFFSET(Zápis!V$4,$B100,0))</f>
        <v/>
      </c>
      <c r="Z100" s="33" t="str">
        <f ca="1">IF(OFFSET(Zápis!W$4,$B100,0)=0,"",OFFSET(Zápis!W$4,$B100,0))</f>
        <v/>
      </c>
      <c r="AA100" s="33" t="str">
        <f ca="1">IF(OFFSET(Zápis!X$4,$B100,0)=0,"",OFFSET(Zápis!X$4,$B100,0))</f>
        <v/>
      </c>
      <c r="AB100" s="33" t="str">
        <f ca="1">IF(OFFSET(Zápis!Y$4,$B100,0)=0,"",OFFSET(Zápis!Y$4,$B100,0))</f>
        <v/>
      </c>
      <c r="AC100" s="33" t="str">
        <f ca="1">IF(OFFSET(Zápis!Z$4,$B100,0)=0,"",OFFSET(Zápis!Z$4,$B100,0))</f>
        <v/>
      </c>
      <c r="AD100" s="33" t="str">
        <f ca="1">IF(OFFSET(Zápis!AA$4,$B100,0)=0,"",OFFSET(Zápis!AA$4,$B100,0))</f>
        <v/>
      </c>
      <c r="AE100" s="33" t="str">
        <f ca="1">IF(OFFSET(Zápis!AB$4,$B100,0)=0,"",OFFSET(Zápis!AB$4,$B100,0))</f>
        <v/>
      </c>
      <c r="AF100" s="33" t="str">
        <f ca="1">IF(OFFSET(Zápis!AC$4,$B100,0)=0,"",OFFSET(Zápis!AC$4,$B100,0))</f>
        <v/>
      </c>
      <c r="AG100" s="38">
        <f ca="1">IF(OFFSET(Zápis!AD$4,$B100,0)=0,"",OFFSET(Zápis!AD$4,$B100,0))</f>
        <v>459</v>
      </c>
      <c r="AH100" s="33">
        <f ca="1">IF(OFFSET(Zápis!AE$4,$B100,0)=0,"",OFFSET(Zápis!AE$4,$B100,0))</f>
        <v>15</v>
      </c>
      <c r="AI100" s="97">
        <f ca="1">SUM(I100:I101,M100:M101,Q100:Q101,U100:U101)</f>
        <v>702</v>
      </c>
      <c r="AJ100" s="97">
        <f ca="1">SUM(J100:J101,N100:N101,R100:R101,V100:V101)</f>
        <v>231</v>
      </c>
      <c r="AK100" s="95">
        <f ca="1">SUM(AG100,AG101)</f>
        <v>933</v>
      </c>
      <c r="AL100" s="51">
        <f ca="1">IF(OFFSET(Zápis!AF$4,$B100,0)=0,"",OFFSET(Zápis!AF$4,$B100,0))</f>
        <v>95</v>
      </c>
      <c r="AM100" s="119" t="str">
        <f ca="1">IF(OFFSET(Zápis!AM$4,$B100,0)=0,"",OFFSET(Zápis!AM$4,$B100,0))</f>
        <v/>
      </c>
      <c r="AN100">
        <f t="shared" ca="1" si="3"/>
        <v>345</v>
      </c>
      <c r="AO100">
        <f t="shared" ca="1" si="4"/>
        <v>114</v>
      </c>
      <c r="AP100">
        <f t="shared" ca="1" si="5"/>
        <v>15</v>
      </c>
      <c r="AQ100" s="52" t="str">
        <f ca="1">IF(OFFSET(Zápis!AM$4,$B100,0)=0,"",OFFSET(Zápis!AM$4,$B100,0))</f>
        <v/>
      </c>
    </row>
    <row r="101" spans="1:43" ht="13.35" customHeight="1" x14ac:dyDescent="0.2">
      <c r="A101">
        <v>98</v>
      </c>
      <c r="B101" s="10">
        <f>VLOOKUP(A101,Zápis!AK$4:AL$253,2,0)-1</f>
        <v>3</v>
      </c>
      <c r="C101" s="96"/>
      <c r="D101" s="34">
        <f ca="1">IF(OFFSET(Zápis!A$4,$B101,0)=0,"",OFFSET(Zápis!A$4,$B101,0))</f>
        <v>4</v>
      </c>
      <c r="E101" s="35" t="str">
        <f ca="1">IF(OFFSET(Zápis!B$4,$B101,0)=0,"",OFFSET(Zápis!B$4,$B101,0))</f>
        <v>Pšenica</v>
      </c>
      <c r="F101" s="35" t="str">
        <f ca="1">IF(OFFSET(Zápis!C$4,$B101,0)=0,"",OFFSET(Zápis!C$4,$B101,0))</f>
        <v>Libor</v>
      </c>
      <c r="G101" s="35" t="str">
        <f ca="1">IF(OFFSET(Zápis!D$4,$B101,0)=0,"",OFFSET(Zápis!D$4,$B101,0))</f>
        <v>Muži</v>
      </c>
      <c r="H101" s="35" t="str">
        <f ca="1">IF(OFFSET(Zápis!E$4,$B101,0)=0,"",OFFSET(Zápis!E$4,$B101,0))</f>
        <v>TJ Sokol Michalkovice</v>
      </c>
      <c r="I101" s="40">
        <f ca="1">IF(OFFSET(Zápis!F$4,$B101,0)=0,"",OFFSET(Zápis!F$4,$B101,0))</f>
        <v>88</v>
      </c>
      <c r="J101" s="35">
        <f ca="1">IF(OFFSET(Zápis!G$4,$B101,0)=0,"",OFFSET(Zápis!G$4,$B101,0))</f>
        <v>38</v>
      </c>
      <c r="K101" s="35">
        <f ca="1">IF(OFFSET(Zápis!H$4,$B101,0)=0,"",OFFSET(Zápis!H$4,$B101,0))</f>
        <v>1</v>
      </c>
      <c r="L101" s="41">
        <f ca="1">IF(OFFSET(Zápis!I$4,$B101,0)=0,"",OFFSET(Zápis!I$4,$B101,0))</f>
        <v>126</v>
      </c>
      <c r="M101" s="35">
        <f ca="1">IF(OFFSET(Zápis!J$4,$B101,0)=0,"",OFFSET(Zápis!J$4,$B101,0))</f>
        <v>88</v>
      </c>
      <c r="N101" s="35">
        <f ca="1">IF(OFFSET(Zápis!K$4,$B101,0)=0,"",OFFSET(Zápis!K$4,$B101,0))</f>
        <v>35</v>
      </c>
      <c r="O101" s="35">
        <f ca="1">IF(OFFSET(Zápis!L$4,$B101,0)=0,"",OFFSET(Zápis!L$4,$B101,0))</f>
        <v>2</v>
      </c>
      <c r="P101" s="35">
        <f ca="1">IF(OFFSET(Zápis!M$4,$B101,0)=0,"",OFFSET(Zápis!M$4,$B101,0))</f>
        <v>123</v>
      </c>
      <c r="Q101" s="40">
        <f ca="1">IF(OFFSET(Zápis!N$4,$B101,0)=0,"",OFFSET(Zápis!N$4,$B101,0))</f>
        <v>99</v>
      </c>
      <c r="R101" s="35">
        <f ca="1">IF(OFFSET(Zápis!O$4,$B101,0)=0,"",OFFSET(Zápis!O$4,$B101,0))</f>
        <v>18</v>
      </c>
      <c r="S101" s="35">
        <f ca="1">IF(OFFSET(Zápis!P$4,$B101,0)=0,"",OFFSET(Zápis!P$4,$B101,0))</f>
        <v>6</v>
      </c>
      <c r="T101" s="41">
        <f ca="1">IF(OFFSET(Zápis!Q$4,$B101,0)=0,"",OFFSET(Zápis!Q$4,$B101,0))</f>
        <v>117</v>
      </c>
      <c r="U101" s="35">
        <f ca="1">IF(OFFSET(Zápis!R$4,$B101,0)=0,"",OFFSET(Zápis!R$4,$B101,0))</f>
        <v>82</v>
      </c>
      <c r="V101" s="35">
        <f ca="1">IF(OFFSET(Zápis!S$4,$B101,0)=0,"",OFFSET(Zápis!S$4,$B101,0))</f>
        <v>26</v>
      </c>
      <c r="W101" s="35">
        <f ca="1">IF(OFFSET(Zápis!T$4,$B101,0)=0,"",OFFSET(Zápis!T$4,$B101,0))</f>
        <v>3</v>
      </c>
      <c r="X101" s="35">
        <f ca="1">IF(OFFSET(Zápis!U$4,$B101,0)=0,"",OFFSET(Zápis!U$4,$B101,0))</f>
        <v>108</v>
      </c>
      <c r="Y101" s="35" t="str">
        <f ca="1">IF(OFFSET(Zápis!V$4,$B101,0)=0,"",OFFSET(Zápis!V$4,$B101,0))</f>
        <v/>
      </c>
      <c r="Z101" s="35" t="str">
        <f ca="1">IF(OFFSET(Zápis!W$4,$B101,0)=0,"",OFFSET(Zápis!W$4,$B101,0))</f>
        <v/>
      </c>
      <c r="AA101" s="35" t="str">
        <f ca="1">IF(OFFSET(Zápis!X$4,$B101,0)=0,"",OFFSET(Zápis!X$4,$B101,0))</f>
        <v/>
      </c>
      <c r="AB101" s="35" t="str">
        <f ca="1">IF(OFFSET(Zápis!Y$4,$B101,0)=0,"",OFFSET(Zápis!Y$4,$B101,0))</f>
        <v/>
      </c>
      <c r="AC101" s="35" t="str">
        <f ca="1">IF(OFFSET(Zápis!Z$4,$B101,0)=0,"",OFFSET(Zápis!Z$4,$B101,0))</f>
        <v/>
      </c>
      <c r="AD101" s="35" t="str">
        <f ca="1">IF(OFFSET(Zápis!AA$4,$B101,0)=0,"",OFFSET(Zápis!AA$4,$B101,0))</f>
        <v/>
      </c>
      <c r="AE101" s="35" t="str">
        <f ca="1">IF(OFFSET(Zápis!AB$4,$B101,0)=0,"",OFFSET(Zápis!AB$4,$B101,0))</f>
        <v/>
      </c>
      <c r="AF101" s="35" t="str">
        <f ca="1">IF(OFFSET(Zápis!AC$4,$B101,0)=0,"",OFFSET(Zápis!AC$4,$B101,0))</f>
        <v/>
      </c>
      <c r="AG101" s="40">
        <f ca="1">IF(OFFSET(Zápis!AD$4,$B101,0)=0,"",OFFSET(Zápis!AD$4,$B101,0))</f>
        <v>474</v>
      </c>
      <c r="AH101" s="35">
        <f ca="1">IF(OFFSET(Zápis!AE$4,$B101,0)=0,"",OFFSET(Zápis!AE$4,$B101,0))</f>
        <v>12</v>
      </c>
      <c r="AI101" s="97"/>
      <c r="AJ101" s="97"/>
      <c r="AK101" s="95"/>
      <c r="AL101" s="51">
        <f ca="1">IF(OFFSET(Zápis!AF$4,$B101,0)=0,"",OFFSET(Zápis!AF$4,$B101,0))</f>
        <v>85</v>
      </c>
      <c r="AM101" s="120"/>
      <c r="AN101">
        <f t="shared" ca="1" si="3"/>
        <v>357</v>
      </c>
      <c r="AO101">
        <f t="shared" ca="1" si="4"/>
        <v>117</v>
      </c>
      <c r="AP101">
        <f t="shared" ca="1" si="5"/>
        <v>12</v>
      </c>
      <c r="AQ101" s="53" t="str">
        <f ca="1">IF(OFFSET(Zápis!AM$4,$B101,0)=0,"",OFFSET(Zápis!AM$4,$B101,0))</f>
        <v/>
      </c>
    </row>
    <row r="102" spans="1:43" ht="13.35" customHeight="1" x14ac:dyDescent="0.2">
      <c r="A102">
        <v>99</v>
      </c>
      <c r="B102" s="10">
        <f>VLOOKUP(A102,Zápis!AK$4:AL$253,2,0)-1</f>
        <v>68</v>
      </c>
      <c r="C102" s="96">
        <v>50</v>
      </c>
      <c r="D102" s="32">
        <f ca="1">IF(OFFSET(Zápis!A$4,$B102,0)=0,"",OFFSET(Zápis!A$4,$B102,0))</f>
        <v>69</v>
      </c>
      <c r="E102" s="33" t="str">
        <f ca="1">IF(OFFSET(Zápis!B$4,$B102,0)=0,"",OFFSET(Zápis!B$4,$B102,0))</f>
        <v>Sliwková</v>
      </c>
      <c r="F102" s="33" t="str">
        <f ca="1">IF(OFFSET(Zápis!C$4,$B102,0)=0,"",OFFSET(Zápis!C$4,$B102,0))</f>
        <v>Janka</v>
      </c>
      <c r="G102" s="33" t="str">
        <f ca="1">IF(OFFSET(Zápis!D$4,$B102,0)=0,"",OFFSET(Zápis!D$4,$B102,0))</f>
        <v>Ženy</v>
      </c>
      <c r="H102" s="33" t="str">
        <f ca="1">IF(OFFSET(Zápis!E$4,$B102,0)=0,"",OFFSET(Zápis!E$4,$B102,0))</f>
        <v>TJ Sokol Bohumín</v>
      </c>
      <c r="I102" s="38">
        <f ca="1">IF(OFFSET(Zápis!F$4,$B102,0)=0,"",OFFSET(Zápis!F$4,$B102,0))</f>
        <v>75</v>
      </c>
      <c r="J102" s="33">
        <f ca="1">IF(OFFSET(Zápis!G$4,$B102,0)=0,"",OFFSET(Zápis!G$4,$B102,0))</f>
        <v>49</v>
      </c>
      <c r="K102" s="33">
        <f ca="1">IF(OFFSET(Zápis!H$4,$B102,0)=0,"",OFFSET(Zápis!H$4,$B102,0))</f>
        <v>2</v>
      </c>
      <c r="L102" s="39">
        <f ca="1">IF(OFFSET(Zápis!I$4,$B102,0)=0,"",OFFSET(Zápis!I$4,$B102,0))</f>
        <v>124</v>
      </c>
      <c r="M102" s="33">
        <f ca="1">IF(OFFSET(Zápis!J$4,$B102,0)=0,"",OFFSET(Zápis!J$4,$B102,0))</f>
        <v>85</v>
      </c>
      <c r="N102" s="33">
        <f ca="1">IF(OFFSET(Zápis!K$4,$B102,0)=0,"",OFFSET(Zápis!K$4,$B102,0))</f>
        <v>36</v>
      </c>
      <c r="O102" s="33">
        <f ca="1">IF(OFFSET(Zápis!L$4,$B102,0)=0,"",OFFSET(Zápis!L$4,$B102,0))</f>
        <v>1</v>
      </c>
      <c r="P102" s="33">
        <f ca="1">IF(OFFSET(Zápis!M$4,$B102,0)=0,"",OFFSET(Zápis!M$4,$B102,0))</f>
        <v>121</v>
      </c>
      <c r="Q102" s="38">
        <f ca="1">IF(OFFSET(Zápis!N$4,$B102,0)=0,"",OFFSET(Zápis!N$4,$B102,0))</f>
        <v>88</v>
      </c>
      <c r="R102" s="33">
        <f ca="1">IF(OFFSET(Zápis!O$4,$B102,0)=0,"",OFFSET(Zápis!O$4,$B102,0))</f>
        <v>24</v>
      </c>
      <c r="S102" s="33">
        <f ca="1">IF(OFFSET(Zápis!P$4,$B102,0)=0,"",OFFSET(Zápis!P$4,$B102,0))</f>
        <v>5</v>
      </c>
      <c r="T102" s="39">
        <f ca="1">IF(OFFSET(Zápis!Q$4,$B102,0)=0,"",OFFSET(Zápis!Q$4,$B102,0))</f>
        <v>112</v>
      </c>
      <c r="U102" s="33">
        <f ca="1">IF(OFFSET(Zápis!R$4,$B102,0)=0,"",OFFSET(Zápis!R$4,$B102,0))</f>
        <v>66</v>
      </c>
      <c r="V102" s="33">
        <f ca="1">IF(OFFSET(Zápis!S$4,$B102,0)=0,"",OFFSET(Zápis!S$4,$B102,0))</f>
        <v>25</v>
      </c>
      <c r="W102" s="33">
        <f ca="1">IF(OFFSET(Zápis!T$4,$B102,0)=0,"",OFFSET(Zápis!T$4,$B102,0))</f>
        <v>7</v>
      </c>
      <c r="X102" s="33">
        <f ca="1">IF(OFFSET(Zápis!U$4,$B102,0)=0,"",OFFSET(Zápis!U$4,$B102,0))</f>
        <v>91</v>
      </c>
      <c r="Y102" s="33" t="str">
        <f ca="1">IF(OFFSET(Zápis!V$4,$B102,0)=0,"",OFFSET(Zápis!V$4,$B102,0))</f>
        <v/>
      </c>
      <c r="Z102" s="33" t="str">
        <f ca="1">IF(OFFSET(Zápis!W$4,$B102,0)=0,"",OFFSET(Zápis!W$4,$B102,0))</f>
        <v/>
      </c>
      <c r="AA102" s="33" t="str">
        <f ca="1">IF(OFFSET(Zápis!X$4,$B102,0)=0,"",OFFSET(Zápis!X$4,$B102,0))</f>
        <v/>
      </c>
      <c r="AB102" s="33" t="str">
        <f ca="1">IF(OFFSET(Zápis!Y$4,$B102,0)=0,"",OFFSET(Zápis!Y$4,$B102,0))</f>
        <v/>
      </c>
      <c r="AC102" s="33" t="str">
        <f ca="1">IF(OFFSET(Zápis!Z$4,$B102,0)=0,"",OFFSET(Zápis!Z$4,$B102,0))</f>
        <v/>
      </c>
      <c r="AD102" s="33" t="str">
        <f ca="1">IF(OFFSET(Zápis!AA$4,$B102,0)=0,"",OFFSET(Zápis!AA$4,$B102,0))</f>
        <v/>
      </c>
      <c r="AE102" s="33" t="str">
        <f ca="1">IF(OFFSET(Zápis!AB$4,$B102,0)=0,"",OFFSET(Zápis!AB$4,$B102,0))</f>
        <v/>
      </c>
      <c r="AF102" s="33" t="str">
        <f ca="1">IF(OFFSET(Zápis!AC$4,$B102,0)=0,"",OFFSET(Zápis!AC$4,$B102,0))</f>
        <v/>
      </c>
      <c r="AG102" s="38">
        <f ca="1">IF(OFFSET(Zápis!AD$4,$B102,0)=0,"",OFFSET(Zápis!AD$4,$B102,0))</f>
        <v>448</v>
      </c>
      <c r="AH102" s="33">
        <f ca="1">IF(OFFSET(Zápis!AE$4,$B102,0)=0,"",OFFSET(Zápis!AE$4,$B102,0))</f>
        <v>15</v>
      </c>
      <c r="AI102" s="97">
        <f ca="1">SUM(I102:I103,M102:M103,Q102:Q103,U102:U103)</f>
        <v>650</v>
      </c>
      <c r="AJ102" s="97">
        <f ca="1">SUM(J102:J103,N102:N103,R102:R103,V102:V103)</f>
        <v>264</v>
      </c>
      <c r="AK102" s="95">
        <f ca="1">SUM(AG102,AG103)</f>
        <v>914</v>
      </c>
      <c r="AL102" s="51">
        <f ca="1">IF(OFFSET(Zápis!AF$4,$B102,0)=0,"",OFFSET(Zápis!AF$4,$B102,0))</f>
        <v>102</v>
      </c>
      <c r="AM102" s="119" t="str">
        <f ca="1">IF(OFFSET(Zápis!AM$4,$B102,0)=0,"",OFFSET(Zápis!AM$4,$B102,0))</f>
        <v/>
      </c>
      <c r="AN102">
        <f t="shared" ca="1" si="3"/>
        <v>314</v>
      </c>
      <c r="AO102">
        <f t="shared" ca="1" si="4"/>
        <v>134</v>
      </c>
      <c r="AP102">
        <f t="shared" ca="1" si="5"/>
        <v>15</v>
      </c>
      <c r="AQ102" s="52" t="str">
        <f ca="1">IF(OFFSET(Zápis!AM$4,$B102,0)=0,"",OFFSET(Zápis!AM$4,$B102,0))</f>
        <v/>
      </c>
    </row>
    <row r="103" spans="1:43" ht="13.35" customHeight="1" x14ac:dyDescent="0.2">
      <c r="A103">
        <v>100</v>
      </c>
      <c r="B103" s="10">
        <f>VLOOKUP(A103,Zápis!AK$4:AL$253,2,0)-1</f>
        <v>69</v>
      </c>
      <c r="C103" s="96"/>
      <c r="D103" s="34">
        <f ca="1">IF(OFFSET(Zápis!A$4,$B103,0)=0,"",OFFSET(Zápis!A$4,$B103,0))</f>
        <v>70</v>
      </c>
      <c r="E103" s="35" t="str">
        <f ca="1">IF(OFFSET(Zápis!B$4,$B103,0)=0,"",OFFSET(Zápis!B$4,$B103,0))</f>
        <v>Ševčíková</v>
      </c>
      <c r="F103" s="35" t="str">
        <f ca="1">IF(OFFSET(Zápis!C$4,$B103,0)=0,"",OFFSET(Zápis!C$4,$B103,0))</f>
        <v>Mirka</v>
      </c>
      <c r="G103" s="35" t="str">
        <f ca="1">IF(OFFSET(Zápis!D$4,$B103,0)=0,"",OFFSET(Zápis!D$4,$B103,0))</f>
        <v>Ženy</v>
      </c>
      <c r="H103" s="35" t="str">
        <f ca="1">IF(OFFSET(Zápis!E$4,$B103,0)=0,"",OFFSET(Zápis!E$4,$B103,0))</f>
        <v>TJ Sokol Bohumín</v>
      </c>
      <c r="I103" s="40">
        <f ca="1">IF(OFFSET(Zápis!F$4,$B103,0)=0,"",OFFSET(Zápis!F$4,$B103,0))</f>
        <v>87</v>
      </c>
      <c r="J103" s="35">
        <f ca="1">IF(OFFSET(Zápis!G$4,$B103,0)=0,"",OFFSET(Zápis!G$4,$B103,0))</f>
        <v>36</v>
      </c>
      <c r="K103" s="35">
        <f ca="1">IF(OFFSET(Zápis!H$4,$B103,0)=0,"",OFFSET(Zápis!H$4,$B103,0))</f>
        <v>4</v>
      </c>
      <c r="L103" s="41">
        <f ca="1">IF(OFFSET(Zápis!I$4,$B103,0)=0,"",OFFSET(Zápis!I$4,$B103,0))</f>
        <v>123</v>
      </c>
      <c r="M103" s="35">
        <f ca="1">IF(OFFSET(Zápis!J$4,$B103,0)=0,"",OFFSET(Zápis!J$4,$B103,0))</f>
        <v>72</v>
      </c>
      <c r="N103" s="35">
        <f ca="1">IF(OFFSET(Zápis!K$4,$B103,0)=0,"",OFFSET(Zápis!K$4,$B103,0))</f>
        <v>33</v>
      </c>
      <c r="O103" s="35">
        <f ca="1">IF(OFFSET(Zápis!L$4,$B103,0)=0,"",OFFSET(Zápis!L$4,$B103,0))</f>
        <v>3</v>
      </c>
      <c r="P103" s="35">
        <f ca="1">IF(OFFSET(Zápis!M$4,$B103,0)=0,"",OFFSET(Zápis!M$4,$B103,0))</f>
        <v>105</v>
      </c>
      <c r="Q103" s="40">
        <f ca="1">IF(OFFSET(Zápis!N$4,$B103,0)=0,"",OFFSET(Zápis!N$4,$B103,0))</f>
        <v>88</v>
      </c>
      <c r="R103" s="35">
        <f ca="1">IF(OFFSET(Zápis!O$4,$B103,0)=0,"",OFFSET(Zápis!O$4,$B103,0))</f>
        <v>36</v>
      </c>
      <c r="S103" s="35">
        <f ca="1">IF(OFFSET(Zápis!P$4,$B103,0)=0,"",OFFSET(Zápis!P$4,$B103,0))</f>
        <v>1</v>
      </c>
      <c r="T103" s="41">
        <f ca="1">IF(OFFSET(Zápis!Q$4,$B103,0)=0,"",OFFSET(Zápis!Q$4,$B103,0))</f>
        <v>124</v>
      </c>
      <c r="U103" s="35">
        <f ca="1">IF(OFFSET(Zápis!R$4,$B103,0)=0,"",OFFSET(Zápis!R$4,$B103,0))</f>
        <v>89</v>
      </c>
      <c r="V103" s="35">
        <f ca="1">IF(OFFSET(Zápis!S$4,$B103,0)=0,"",OFFSET(Zápis!S$4,$B103,0))</f>
        <v>25</v>
      </c>
      <c r="W103" s="35">
        <f ca="1">IF(OFFSET(Zápis!T$4,$B103,0)=0,"",OFFSET(Zápis!T$4,$B103,0))</f>
        <v>8</v>
      </c>
      <c r="X103" s="35">
        <f ca="1">IF(OFFSET(Zápis!U$4,$B103,0)=0,"",OFFSET(Zápis!U$4,$B103,0))</f>
        <v>114</v>
      </c>
      <c r="Y103" s="35" t="str">
        <f ca="1">IF(OFFSET(Zápis!V$4,$B103,0)=0,"",OFFSET(Zápis!V$4,$B103,0))</f>
        <v/>
      </c>
      <c r="Z103" s="35" t="str">
        <f ca="1">IF(OFFSET(Zápis!W$4,$B103,0)=0,"",OFFSET(Zápis!W$4,$B103,0))</f>
        <v/>
      </c>
      <c r="AA103" s="35" t="str">
        <f ca="1">IF(OFFSET(Zápis!X$4,$B103,0)=0,"",OFFSET(Zápis!X$4,$B103,0))</f>
        <v/>
      </c>
      <c r="AB103" s="35" t="str">
        <f ca="1">IF(OFFSET(Zápis!Y$4,$B103,0)=0,"",OFFSET(Zápis!Y$4,$B103,0))</f>
        <v/>
      </c>
      <c r="AC103" s="35" t="str">
        <f ca="1">IF(OFFSET(Zápis!Z$4,$B103,0)=0,"",OFFSET(Zápis!Z$4,$B103,0))</f>
        <v/>
      </c>
      <c r="AD103" s="35" t="str">
        <f ca="1">IF(OFFSET(Zápis!AA$4,$B103,0)=0,"",OFFSET(Zápis!AA$4,$B103,0))</f>
        <v/>
      </c>
      <c r="AE103" s="35" t="str">
        <f ca="1">IF(OFFSET(Zápis!AB$4,$B103,0)=0,"",OFFSET(Zápis!AB$4,$B103,0))</f>
        <v/>
      </c>
      <c r="AF103" s="35" t="str">
        <f ca="1">IF(OFFSET(Zápis!AC$4,$B103,0)=0,"",OFFSET(Zápis!AC$4,$B103,0))</f>
        <v/>
      </c>
      <c r="AG103" s="40">
        <f ca="1">IF(OFFSET(Zápis!AD$4,$B103,0)=0,"",OFFSET(Zápis!AD$4,$B103,0))</f>
        <v>466</v>
      </c>
      <c r="AH103" s="35">
        <f ca="1">IF(OFFSET(Zápis!AE$4,$B103,0)=0,"",OFFSET(Zápis!AE$4,$B103,0))</f>
        <v>16</v>
      </c>
      <c r="AI103" s="97"/>
      <c r="AJ103" s="97"/>
      <c r="AK103" s="95"/>
      <c r="AL103" s="51">
        <f ca="1">IF(OFFSET(Zápis!AF$4,$B103,0)=0,"",OFFSET(Zápis!AF$4,$B103,0))</f>
        <v>89</v>
      </c>
      <c r="AM103" s="120"/>
      <c r="AN103">
        <f t="shared" ca="1" si="3"/>
        <v>336</v>
      </c>
      <c r="AO103">
        <f t="shared" ca="1" si="4"/>
        <v>130</v>
      </c>
      <c r="AP103">
        <f t="shared" ca="1" si="5"/>
        <v>16</v>
      </c>
      <c r="AQ103" s="53" t="str">
        <f ca="1">IF(OFFSET(Zápis!AM$4,$B103,0)=0,"",OFFSET(Zápis!AM$4,$B103,0))</f>
        <v/>
      </c>
    </row>
    <row r="104" spans="1:43" ht="13.35" customHeight="1" x14ac:dyDescent="0.2">
      <c r="A104">
        <v>101</v>
      </c>
      <c r="B104" s="10">
        <f>VLOOKUP(A104,Zápis!AK$4:AL$253,2,0)-1</f>
        <v>16</v>
      </c>
      <c r="C104" s="96">
        <v>51</v>
      </c>
      <c r="D104" s="32">
        <f ca="1">IF(OFFSET(Zápis!A$4,$B104,0)=0,"",OFFSET(Zápis!A$4,$B104,0))</f>
        <v>17</v>
      </c>
      <c r="E104" s="33" t="str">
        <f ca="1">IF(OFFSET(Zápis!B$4,$B104,0)=0,"",OFFSET(Zápis!B$4,$B104,0))</f>
        <v>Kolla</v>
      </c>
      <c r="F104" s="33" t="str">
        <f ca="1">IF(OFFSET(Zápis!C$4,$B104,0)=0,"",OFFSET(Zápis!C$4,$B104,0))</f>
        <v>Jaroslav</v>
      </c>
      <c r="G104" s="33" t="str">
        <f ca="1">IF(OFFSET(Zápis!D$4,$B104,0)=0,"",OFFSET(Zápis!D$4,$B104,0))</f>
        <v>Smíšené-m</v>
      </c>
      <c r="H104" s="33" t="str">
        <f ca="1">IF(OFFSET(Zápis!E$4,$B104,0)=0,"",OFFSET(Zápis!E$4,$B104,0))</f>
        <v>ČD Suchdol</v>
      </c>
      <c r="I104" s="38">
        <f ca="1">IF(OFFSET(Zápis!F$4,$B104,0)=0,"",OFFSET(Zápis!F$4,$B104,0))</f>
        <v>92</v>
      </c>
      <c r="J104" s="33">
        <f ca="1">IF(OFFSET(Zápis!G$4,$B104,0)=0,"",OFFSET(Zápis!G$4,$B104,0))</f>
        <v>27</v>
      </c>
      <c r="K104" s="33">
        <f ca="1">IF(OFFSET(Zápis!H$4,$B104,0)=0,"",OFFSET(Zápis!H$4,$B104,0))</f>
        <v>3</v>
      </c>
      <c r="L104" s="39">
        <f ca="1">IF(OFFSET(Zápis!I$4,$B104,0)=0,"",OFFSET(Zápis!I$4,$B104,0))</f>
        <v>119</v>
      </c>
      <c r="M104" s="33">
        <f ca="1">IF(OFFSET(Zápis!J$4,$B104,0)=0,"",OFFSET(Zápis!J$4,$B104,0))</f>
        <v>83</v>
      </c>
      <c r="N104" s="33">
        <f ca="1">IF(OFFSET(Zápis!K$4,$B104,0)=0,"",OFFSET(Zápis!K$4,$B104,0))</f>
        <v>33</v>
      </c>
      <c r="O104" s="33">
        <f ca="1">IF(OFFSET(Zápis!L$4,$B104,0)=0,"",OFFSET(Zápis!L$4,$B104,0))</f>
        <v>3</v>
      </c>
      <c r="P104" s="33">
        <f ca="1">IF(OFFSET(Zápis!M$4,$B104,0)=0,"",OFFSET(Zápis!M$4,$B104,0))</f>
        <v>116</v>
      </c>
      <c r="Q104" s="38">
        <f ca="1">IF(OFFSET(Zápis!N$4,$B104,0)=0,"",OFFSET(Zápis!N$4,$B104,0))</f>
        <v>88</v>
      </c>
      <c r="R104" s="33">
        <f ca="1">IF(OFFSET(Zápis!O$4,$B104,0)=0,"",OFFSET(Zápis!O$4,$B104,0))</f>
        <v>26</v>
      </c>
      <c r="S104" s="33">
        <f ca="1">IF(OFFSET(Zápis!P$4,$B104,0)=0,"",OFFSET(Zápis!P$4,$B104,0))</f>
        <v>3</v>
      </c>
      <c r="T104" s="39">
        <f ca="1">IF(OFFSET(Zápis!Q$4,$B104,0)=0,"",OFFSET(Zápis!Q$4,$B104,0))</f>
        <v>114</v>
      </c>
      <c r="U104" s="33">
        <f ca="1">IF(OFFSET(Zápis!R$4,$B104,0)=0,"",OFFSET(Zápis!R$4,$B104,0))</f>
        <v>89</v>
      </c>
      <c r="V104" s="33">
        <f ca="1">IF(OFFSET(Zápis!S$4,$B104,0)=0,"",OFFSET(Zápis!S$4,$B104,0))</f>
        <v>36</v>
      </c>
      <c r="W104" s="33">
        <f ca="1">IF(OFFSET(Zápis!T$4,$B104,0)=0,"",OFFSET(Zápis!T$4,$B104,0))</f>
        <v>3</v>
      </c>
      <c r="X104" s="33">
        <f ca="1">IF(OFFSET(Zápis!U$4,$B104,0)=0,"",OFFSET(Zápis!U$4,$B104,0))</f>
        <v>125</v>
      </c>
      <c r="Y104" s="33" t="str">
        <f ca="1">IF(OFFSET(Zápis!V$4,$B104,0)=0,"",OFFSET(Zápis!V$4,$B104,0))</f>
        <v/>
      </c>
      <c r="Z104" s="33" t="str">
        <f ca="1">IF(OFFSET(Zápis!W$4,$B104,0)=0,"",OFFSET(Zápis!W$4,$B104,0))</f>
        <v/>
      </c>
      <c r="AA104" s="33" t="str">
        <f ca="1">IF(OFFSET(Zápis!X$4,$B104,0)=0,"",OFFSET(Zápis!X$4,$B104,0))</f>
        <v/>
      </c>
      <c r="AB104" s="33" t="str">
        <f ca="1">IF(OFFSET(Zápis!Y$4,$B104,0)=0,"",OFFSET(Zápis!Y$4,$B104,0))</f>
        <v/>
      </c>
      <c r="AC104" s="33" t="str">
        <f ca="1">IF(OFFSET(Zápis!Z$4,$B104,0)=0,"",OFFSET(Zápis!Z$4,$B104,0))</f>
        <v/>
      </c>
      <c r="AD104" s="33" t="str">
        <f ca="1">IF(OFFSET(Zápis!AA$4,$B104,0)=0,"",OFFSET(Zápis!AA$4,$B104,0))</f>
        <v/>
      </c>
      <c r="AE104" s="33" t="str">
        <f ca="1">IF(OFFSET(Zápis!AB$4,$B104,0)=0,"",OFFSET(Zápis!AB$4,$B104,0))</f>
        <v/>
      </c>
      <c r="AF104" s="33" t="str">
        <f ca="1">IF(OFFSET(Zápis!AC$4,$B104,0)=0,"",OFFSET(Zápis!AC$4,$B104,0))</f>
        <v/>
      </c>
      <c r="AG104" s="38">
        <f ca="1">IF(OFFSET(Zápis!AD$4,$B104,0)=0,"",OFFSET(Zápis!AD$4,$B104,0))</f>
        <v>474</v>
      </c>
      <c r="AH104" s="33">
        <f ca="1">IF(OFFSET(Zápis!AE$4,$B104,0)=0,"",OFFSET(Zápis!AE$4,$B104,0))</f>
        <v>12</v>
      </c>
      <c r="AI104" s="97">
        <f ca="1">SUM(I104:I105,M104:M105,Q104:Q105,U104:U105)</f>
        <v>684</v>
      </c>
      <c r="AJ104" s="97">
        <f ca="1">SUM(J104:J105,N104:N105,R104:R105,V104:V105)</f>
        <v>217</v>
      </c>
      <c r="AK104" s="95">
        <f ca="1">SUM(AG104,AG105)</f>
        <v>901</v>
      </c>
      <c r="AL104" s="51">
        <f ca="1">IF(OFFSET(Zápis!AF$4,$B104,0)=0,"",OFFSET(Zápis!AF$4,$B104,0))</f>
        <v>84</v>
      </c>
      <c r="AM104" s="119" t="str">
        <f ca="1">IF(OFFSET(Zápis!AM$4,$B104,0)=0,"",OFFSET(Zápis!AM$4,$B104,0))</f>
        <v/>
      </c>
      <c r="AN104">
        <f t="shared" ca="1" si="3"/>
        <v>352</v>
      </c>
      <c r="AO104">
        <f t="shared" ca="1" si="4"/>
        <v>122</v>
      </c>
      <c r="AP104">
        <f t="shared" ca="1" si="5"/>
        <v>12</v>
      </c>
      <c r="AQ104" s="52" t="str">
        <f ca="1">IF(OFFSET(Zápis!AM$4,$B104,0)=0,"",OFFSET(Zápis!AM$4,$B104,0))</f>
        <v/>
      </c>
    </row>
    <row r="105" spans="1:43" ht="13.35" customHeight="1" x14ac:dyDescent="0.2">
      <c r="A105">
        <v>102</v>
      </c>
      <c r="B105" s="10">
        <f>VLOOKUP(A105,Zápis!AK$4:AL$253,2,0)-1</f>
        <v>17</v>
      </c>
      <c r="C105" s="96"/>
      <c r="D105" s="34">
        <f ca="1">IF(OFFSET(Zápis!A$4,$B105,0)=0,"",OFFSET(Zápis!A$4,$B105,0))</f>
        <v>18</v>
      </c>
      <c r="E105" s="35" t="str">
        <f ca="1">IF(OFFSET(Zápis!B$4,$B105,0)=0,"",OFFSET(Zápis!B$4,$B105,0))</f>
        <v>Holčáková</v>
      </c>
      <c r="F105" s="35" t="str">
        <f ca="1">IF(OFFSET(Zápis!C$4,$B105,0)=0,"",OFFSET(Zápis!C$4,$B105,0))</f>
        <v>Miluše</v>
      </c>
      <c r="G105" s="35" t="str">
        <f ca="1">IF(OFFSET(Zápis!D$4,$B105,0)=0,"",OFFSET(Zápis!D$4,$B105,0))</f>
        <v>Smíšené-ž</v>
      </c>
      <c r="H105" s="35" t="str">
        <f ca="1">IF(OFFSET(Zápis!E$4,$B105,0)=0,"",OFFSET(Zápis!E$4,$B105,0))</f>
        <v>Uzel Přerov</v>
      </c>
      <c r="I105" s="40">
        <f ca="1">IF(OFFSET(Zápis!F$4,$B105,0)=0,"",OFFSET(Zápis!F$4,$B105,0))</f>
        <v>85</v>
      </c>
      <c r="J105" s="35">
        <f ca="1">IF(OFFSET(Zápis!G$4,$B105,0)=0,"",OFFSET(Zápis!G$4,$B105,0))</f>
        <v>36</v>
      </c>
      <c r="K105" s="35">
        <f ca="1">IF(OFFSET(Zápis!H$4,$B105,0)=0,"",OFFSET(Zápis!H$4,$B105,0))</f>
        <v>5</v>
      </c>
      <c r="L105" s="41">
        <f ca="1">IF(OFFSET(Zápis!I$4,$B105,0)=0,"",OFFSET(Zápis!I$4,$B105,0))</f>
        <v>121</v>
      </c>
      <c r="M105" s="35">
        <f ca="1">IF(OFFSET(Zápis!J$4,$B105,0)=0,"",OFFSET(Zápis!J$4,$B105,0))</f>
        <v>77</v>
      </c>
      <c r="N105" s="35">
        <f ca="1">IF(OFFSET(Zápis!K$4,$B105,0)=0,"",OFFSET(Zápis!K$4,$B105,0))</f>
        <v>16</v>
      </c>
      <c r="O105" s="35">
        <f ca="1">IF(OFFSET(Zápis!L$4,$B105,0)=0,"",OFFSET(Zápis!L$4,$B105,0))</f>
        <v>7</v>
      </c>
      <c r="P105" s="35">
        <f ca="1">IF(OFFSET(Zápis!M$4,$B105,0)=0,"",OFFSET(Zápis!M$4,$B105,0))</f>
        <v>93</v>
      </c>
      <c r="Q105" s="40">
        <f ca="1">IF(OFFSET(Zápis!N$4,$B105,0)=0,"",OFFSET(Zápis!N$4,$B105,0))</f>
        <v>91</v>
      </c>
      <c r="R105" s="35">
        <f ca="1">IF(OFFSET(Zápis!O$4,$B105,0)=0,"",OFFSET(Zápis!O$4,$B105,0))</f>
        <v>26</v>
      </c>
      <c r="S105" s="35">
        <f ca="1">IF(OFFSET(Zápis!P$4,$B105,0)=0,"",OFFSET(Zápis!P$4,$B105,0))</f>
        <v>5</v>
      </c>
      <c r="T105" s="41">
        <f ca="1">IF(OFFSET(Zápis!Q$4,$B105,0)=0,"",OFFSET(Zápis!Q$4,$B105,0))</f>
        <v>117</v>
      </c>
      <c r="U105" s="35">
        <f ca="1">IF(OFFSET(Zápis!R$4,$B105,0)=0,"",OFFSET(Zápis!R$4,$B105,0))</f>
        <v>79</v>
      </c>
      <c r="V105" s="35">
        <f ca="1">IF(OFFSET(Zápis!S$4,$B105,0)=0,"",OFFSET(Zápis!S$4,$B105,0))</f>
        <v>17</v>
      </c>
      <c r="W105" s="35">
        <f ca="1">IF(OFFSET(Zápis!T$4,$B105,0)=0,"",OFFSET(Zápis!T$4,$B105,0))</f>
        <v>9</v>
      </c>
      <c r="X105" s="35">
        <f ca="1">IF(OFFSET(Zápis!U$4,$B105,0)=0,"",OFFSET(Zápis!U$4,$B105,0))</f>
        <v>96</v>
      </c>
      <c r="Y105" s="35" t="str">
        <f ca="1">IF(OFFSET(Zápis!V$4,$B105,0)=0,"",OFFSET(Zápis!V$4,$B105,0))</f>
        <v/>
      </c>
      <c r="Z105" s="35" t="str">
        <f ca="1">IF(OFFSET(Zápis!W$4,$B105,0)=0,"",OFFSET(Zápis!W$4,$B105,0))</f>
        <v/>
      </c>
      <c r="AA105" s="35" t="str">
        <f ca="1">IF(OFFSET(Zápis!X$4,$B105,0)=0,"",OFFSET(Zápis!X$4,$B105,0))</f>
        <v/>
      </c>
      <c r="AB105" s="35" t="str">
        <f ca="1">IF(OFFSET(Zápis!Y$4,$B105,0)=0,"",OFFSET(Zápis!Y$4,$B105,0))</f>
        <v/>
      </c>
      <c r="AC105" s="35" t="str">
        <f ca="1">IF(OFFSET(Zápis!Z$4,$B105,0)=0,"",OFFSET(Zápis!Z$4,$B105,0))</f>
        <v/>
      </c>
      <c r="AD105" s="35" t="str">
        <f ca="1">IF(OFFSET(Zápis!AA$4,$B105,0)=0,"",OFFSET(Zápis!AA$4,$B105,0))</f>
        <v/>
      </c>
      <c r="AE105" s="35" t="str">
        <f ca="1">IF(OFFSET(Zápis!AB$4,$B105,0)=0,"",OFFSET(Zápis!AB$4,$B105,0))</f>
        <v/>
      </c>
      <c r="AF105" s="35" t="str">
        <f ca="1">IF(OFFSET(Zápis!AC$4,$B105,0)=0,"",OFFSET(Zápis!AC$4,$B105,0))</f>
        <v/>
      </c>
      <c r="AG105" s="40">
        <f ca="1">IF(OFFSET(Zápis!AD$4,$B105,0)=0,"",OFFSET(Zápis!AD$4,$B105,0))</f>
        <v>427</v>
      </c>
      <c r="AH105" s="35">
        <f ca="1">IF(OFFSET(Zápis!AE$4,$B105,0)=0,"",OFFSET(Zápis!AE$4,$B105,0))</f>
        <v>26</v>
      </c>
      <c r="AI105" s="97"/>
      <c r="AJ105" s="97"/>
      <c r="AK105" s="95"/>
      <c r="AL105" s="51">
        <f ca="1">IF(OFFSET(Zápis!AF$4,$B105,0)=0,"",OFFSET(Zápis!AF$4,$B105,0))</f>
        <v>107</v>
      </c>
      <c r="AM105" s="120"/>
      <c r="AN105">
        <f t="shared" ca="1" si="3"/>
        <v>332</v>
      </c>
      <c r="AO105">
        <f t="shared" ca="1" si="4"/>
        <v>95</v>
      </c>
      <c r="AP105">
        <f t="shared" ca="1" si="5"/>
        <v>26</v>
      </c>
      <c r="AQ105" s="53" t="str">
        <f ca="1">IF(OFFSET(Zápis!AM$4,$B105,0)=0,"",OFFSET(Zápis!AM$4,$B105,0))</f>
        <v/>
      </c>
    </row>
    <row r="106" spans="1:43" ht="13.35" customHeight="1" x14ac:dyDescent="0.2">
      <c r="A106">
        <v>103</v>
      </c>
      <c r="B106" s="10">
        <f>VLOOKUP(A106,Zápis!AK$4:AL$253,2,0)-1</f>
        <v>94</v>
      </c>
      <c r="C106" s="96">
        <v>52</v>
      </c>
      <c r="D106" s="32">
        <f ca="1">IF(OFFSET(Zápis!A$4,$B106,0)=0,"",OFFSET(Zápis!A$4,$B106,0))</f>
        <v>95</v>
      </c>
      <c r="E106" s="33" t="str">
        <f ca="1">IF(OFFSET(Zápis!B$4,$B106,0)=0,"",OFFSET(Zápis!B$4,$B106,0))</f>
        <v>Lembard</v>
      </c>
      <c r="F106" s="33" t="str">
        <f ca="1">IF(OFFSET(Zápis!C$4,$B106,0)=0,"",OFFSET(Zápis!C$4,$B106,0))</f>
        <v>Petr</v>
      </c>
      <c r="G106" s="33" t="str">
        <f ca="1">IF(OFFSET(Zápis!D$4,$B106,0)=0,"",OFFSET(Zápis!D$4,$B106,0))</f>
        <v>smíšené-m</v>
      </c>
      <c r="H106" s="33" t="str">
        <f ca="1">IF(OFFSET(Zápis!E$4,$B106,0)=0,"",OFFSET(Zápis!E$4,$B106,0))</f>
        <v>TJ Sokol Bohumín</v>
      </c>
      <c r="I106" s="38">
        <f ca="1">IF(OFFSET(Zápis!F$4,$B106,0)=0,"",OFFSET(Zápis!F$4,$B106,0))</f>
        <v>83</v>
      </c>
      <c r="J106" s="33">
        <f ca="1">IF(OFFSET(Zápis!G$4,$B106,0)=0,"",OFFSET(Zápis!G$4,$B106,0))</f>
        <v>17</v>
      </c>
      <c r="K106" s="33">
        <f ca="1">IF(OFFSET(Zápis!H$4,$B106,0)=0,"",OFFSET(Zápis!H$4,$B106,0))</f>
        <v>6</v>
      </c>
      <c r="L106" s="39">
        <f ca="1">IF(OFFSET(Zápis!I$4,$B106,0)=0,"",OFFSET(Zápis!I$4,$B106,0))</f>
        <v>100</v>
      </c>
      <c r="M106" s="33">
        <f ca="1">IF(OFFSET(Zápis!J$4,$B106,0)=0,"",OFFSET(Zápis!J$4,$B106,0))</f>
        <v>85</v>
      </c>
      <c r="N106" s="33">
        <f ca="1">IF(OFFSET(Zápis!K$4,$B106,0)=0,"",OFFSET(Zápis!K$4,$B106,0))</f>
        <v>36</v>
      </c>
      <c r="O106" s="33">
        <f ca="1">IF(OFFSET(Zápis!L$4,$B106,0)=0,"",OFFSET(Zápis!L$4,$B106,0))</f>
        <v>6</v>
      </c>
      <c r="P106" s="33">
        <f ca="1">IF(OFFSET(Zápis!M$4,$B106,0)=0,"",OFFSET(Zápis!M$4,$B106,0))</f>
        <v>121</v>
      </c>
      <c r="Q106" s="38">
        <f ca="1">IF(OFFSET(Zápis!N$4,$B106,0)=0,"",OFFSET(Zápis!N$4,$B106,0))</f>
        <v>93</v>
      </c>
      <c r="R106" s="33">
        <f ca="1">IF(OFFSET(Zápis!O$4,$B106,0)=0,"",OFFSET(Zápis!O$4,$B106,0))</f>
        <v>36</v>
      </c>
      <c r="S106" s="33">
        <f ca="1">IF(OFFSET(Zápis!P$4,$B106,0)=0,"",OFFSET(Zápis!P$4,$B106,0))</f>
        <v>1</v>
      </c>
      <c r="T106" s="39">
        <f ca="1">IF(OFFSET(Zápis!Q$4,$B106,0)=0,"",OFFSET(Zápis!Q$4,$B106,0))</f>
        <v>129</v>
      </c>
      <c r="U106" s="33">
        <f ca="1">IF(OFFSET(Zápis!R$4,$B106,0)=0,"",OFFSET(Zápis!R$4,$B106,0))</f>
        <v>81</v>
      </c>
      <c r="V106" s="33">
        <f ca="1">IF(OFFSET(Zápis!S$4,$B106,0)=0,"",OFFSET(Zápis!S$4,$B106,0))</f>
        <v>33</v>
      </c>
      <c r="W106" s="33">
        <f ca="1">IF(OFFSET(Zápis!T$4,$B106,0)=0,"",OFFSET(Zápis!T$4,$B106,0))</f>
        <v>2</v>
      </c>
      <c r="X106" s="33">
        <f ca="1">IF(OFFSET(Zápis!U$4,$B106,0)=0,"",OFFSET(Zápis!U$4,$B106,0))</f>
        <v>114</v>
      </c>
      <c r="Y106" s="33" t="str">
        <f ca="1">IF(OFFSET(Zápis!V$4,$B106,0)=0,"",OFFSET(Zápis!V$4,$B106,0))</f>
        <v/>
      </c>
      <c r="Z106" s="33" t="str">
        <f ca="1">IF(OFFSET(Zápis!W$4,$B106,0)=0,"",OFFSET(Zápis!W$4,$B106,0))</f>
        <v/>
      </c>
      <c r="AA106" s="33" t="str">
        <f ca="1">IF(OFFSET(Zápis!X$4,$B106,0)=0,"",OFFSET(Zápis!X$4,$B106,0))</f>
        <v/>
      </c>
      <c r="AB106" s="33" t="str">
        <f ca="1">IF(OFFSET(Zápis!Y$4,$B106,0)=0,"",OFFSET(Zápis!Y$4,$B106,0))</f>
        <v/>
      </c>
      <c r="AC106" s="33" t="str">
        <f ca="1">IF(OFFSET(Zápis!Z$4,$B106,0)=0,"",OFFSET(Zápis!Z$4,$B106,0))</f>
        <v/>
      </c>
      <c r="AD106" s="33" t="str">
        <f ca="1">IF(OFFSET(Zápis!AA$4,$B106,0)=0,"",OFFSET(Zápis!AA$4,$B106,0))</f>
        <v/>
      </c>
      <c r="AE106" s="33" t="str">
        <f ca="1">IF(OFFSET(Zápis!AB$4,$B106,0)=0,"",OFFSET(Zápis!AB$4,$B106,0))</f>
        <v/>
      </c>
      <c r="AF106" s="33" t="str">
        <f ca="1">IF(OFFSET(Zápis!AC$4,$B106,0)=0,"",OFFSET(Zápis!AC$4,$B106,0))</f>
        <v/>
      </c>
      <c r="AG106" s="38">
        <f ca="1">IF(OFFSET(Zápis!AD$4,$B106,0)=0,"",OFFSET(Zápis!AD$4,$B106,0))</f>
        <v>464</v>
      </c>
      <c r="AH106" s="33">
        <f ca="1">IF(OFFSET(Zápis!AE$4,$B106,0)=0,"",OFFSET(Zápis!AE$4,$B106,0))</f>
        <v>15</v>
      </c>
      <c r="AI106" s="97">
        <f ca="1">SUM(I106:I107,M106:M107,Q106:Q107,U106:U107)</f>
        <v>668</v>
      </c>
      <c r="AJ106" s="97">
        <f ca="1">SUM(J106:J107,N106:N107,R106:R107,V106:V107)</f>
        <v>231</v>
      </c>
      <c r="AK106" s="95">
        <f ca="1">SUM(AG106,AG107)</f>
        <v>899</v>
      </c>
      <c r="AL106" s="51">
        <f ca="1">IF(OFFSET(Zápis!AF$4,$B106,0)=0,"",OFFSET(Zápis!AF$4,$B106,0))</f>
        <v>91</v>
      </c>
      <c r="AM106" s="119" t="str">
        <f ca="1">IF(OFFSET(Zápis!AM$4,$B106,0)=0,"",OFFSET(Zápis!AM$4,$B106,0))</f>
        <v/>
      </c>
      <c r="AN106">
        <f t="shared" ca="1" si="3"/>
        <v>342</v>
      </c>
      <c r="AO106">
        <f t="shared" ca="1" si="4"/>
        <v>122</v>
      </c>
      <c r="AP106">
        <f t="shared" ca="1" si="5"/>
        <v>15</v>
      </c>
      <c r="AQ106" s="52" t="str">
        <f ca="1">IF(OFFSET(Zápis!AM$4,$B106,0)=0,"",OFFSET(Zápis!AM$4,$B106,0))</f>
        <v/>
      </c>
    </row>
    <row r="107" spans="1:43" ht="13.35" customHeight="1" x14ac:dyDescent="0.2">
      <c r="A107">
        <v>104</v>
      </c>
      <c r="B107" s="10">
        <f>VLOOKUP(A107,Zápis!AK$4:AL$253,2,0)-1</f>
        <v>95</v>
      </c>
      <c r="C107" s="96"/>
      <c r="D107" s="34">
        <f ca="1">IF(OFFSET(Zápis!A$4,$B107,0)=0,"",OFFSET(Zápis!A$4,$B107,0))</f>
        <v>96</v>
      </c>
      <c r="E107" s="35" t="str">
        <f ca="1">IF(OFFSET(Zápis!B$4,$B107,0)=0,"",OFFSET(Zápis!B$4,$B107,0))</f>
        <v>Sliwková</v>
      </c>
      <c r="F107" s="35" t="str">
        <f ca="1">IF(OFFSET(Zápis!C$4,$B107,0)=0,"",OFFSET(Zápis!C$4,$B107,0))</f>
        <v>Janka</v>
      </c>
      <c r="G107" s="35" t="str">
        <f ca="1">IF(OFFSET(Zápis!D$4,$B107,0)=0,"",OFFSET(Zápis!D$4,$B107,0))</f>
        <v>smíšené-ž</v>
      </c>
      <c r="H107" s="35" t="str">
        <f ca="1">IF(OFFSET(Zápis!E$4,$B107,0)=0,"",OFFSET(Zápis!E$4,$B107,0))</f>
        <v>TJ Sokol Bohumín</v>
      </c>
      <c r="I107" s="40">
        <f ca="1">IF(OFFSET(Zápis!F$4,$B107,0)=0,"",OFFSET(Zápis!F$4,$B107,0))</f>
        <v>90</v>
      </c>
      <c r="J107" s="35">
        <f ca="1">IF(OFFSET(Zápis!G$4,$B107,0)=0,"",OFFSET(Zápis!G$4,$B107,0))</f>
        <v>16</v>
      </c>
      <c r="K107" s="35">
        <f ca="1">IF(OFFSET(Zápis!H$4,$B107,0)=0,"",OFFSET(Zápis!H$4,$B107,0))</f>
        <v>8</v>
      </c>
      <c r="L107" s="41">
        <f ca="1">IF(OFFSET(Zápis!I$4,$B107,0)=0,"",OFFSET(Zápis!I$4,$B107,0))</f>
        <v>106</v>
      </c>
      <c r="M107" s="35">
        <f ca="1">IF(OFFSET(Zápis!J$4,$B107,0)=0,"",OFFSET(Zápis!J$4,$B107,0))</f>
        <v>80</v>
      </c>
      <c r="N107" s="35">
        <f ca="1">IF(OFFSET(Zápis!K$4,$B107,0)=0,"",OFFSET(Zápis!K$4,$B107,0))</f>
        <v>36</v>
      </c>
      <c r="O107" s="35">
        <f ca="1">IF(OFFSET(Zápis!L$4,$B107,0)=0,"",OFFSET(Zápis!L$4,$B107,0))</f>
        <v>2</v>
      </c>
      <c r="P107" s="35">
        <f ca="1">IF(OFFSET(Zápis!M$4,$B107,0)=0,"",OFFSET(Zápis!M$4,$B107,0))</f>
        <v>116</v>
      </c>
      <c r="Q107" s="40">
        <f ca="1">IF(OFFSET(Zápis!N$4,$B107,0)=0,"",OFFSET(Zápis!N$4,$B107,0))</f>
        <v>74</v>
      </c>
      <c r="R107" s="35">
        <f ca="1">IF(OFFSET(Zápis!O$4,$B107,0)=0,"",OFFSET(Zápis!O$4,$B107,0))</f>
        <v>25</v>
      </c>
      <c r="S107" s="35">
        <f ca="1">IF(OFFSET(Zápis!P$4,$B107,0)=0,"",OFFSET(Zápis!P$4,$B107,0))</f>
        <v>5</v>
      </c>
      <c r="T107" s="41">
        <f ca="1">IF(OFFSET(Zápis!Q$4,$B107,0)=0,"",OFFSET(Zápis!Q$4,$B107,0))</f>
        <v>99</v>
      </c>
      <c r="U107" s="35">
        <f ca="1">IF(OFFSET(Zápis!R$4,$B107,0)=0,"",OFFSET(Zápis!R$4,$B107,0))</f>
        <v>82</v>
      </c>
      <c r="V107" s="35">
        <f ca="1">IF(OFFSET(Zápis!S$4,$B107,0)=0,"",OFFSET(Zápis!S$4,$B107,0))</f>
        <v>32</v>
      </c>
      <c r="W107" s="35">
        <f ca="1">IF(OFFSET(Zápis!T$4,$B107,0)=0,"",OFFSET(Zápis!T$4,$B107,0))</f>
        <v>2</v>
      </c>
      <c r="X107" s="35">
        <f ca="1">IF(OFFSET(Zápis!U$4,$B107,0)=0,"",OFFSET(Zápis!U$4,$B107,0))</f>
        <v>114</v>
      </c>
      <c r="Y107" s="35" t="str">
        <f ca="1">IF(OFFSET(Zápis!V$4,$B107,0)=0,"",OFFSET(Zápis!V$4,$B107,0))</f>
        <v/>
      </c>
      <c r="Z107" s="35" t="str">
        <f ca="1">IF(OFFSET(Zápis!W$4,$B107,0)=0,"",OFFSET(Zápis!W$4,$B107,0))</f>
        <v/>
      </c>
      <c r="AA107" s="35" t="str">
        <f ca="1">IF(OFFSET(Zápis!X$4,$B107,0)=0,"",OFFSET(Zápis!X$4,$B107,0))</f>
        <v/>
      </c>
      <c r="AB107" s="35" t="str">
        <f ca="1">IF(OFFSET(Zápis!Y$4,$B107,0)=0,"",OFFSET(Zápis!Y$4,$B107,0))</f>
        <v/>
      </c>
      <c r="AC107" s="35" t="str">
        <f ca="1">IF(OFFSET(Zápis!Z$4,$B107,0)=0,"",OFFSET(Zápis!Z$4,$B107,0))</f>
        <v/>
      </c>
      <c r="AD107" s="35" t="str">
        <f ca="1">IF(OFFSET(Zápis!AA$4,$B107,0)=0,"",OFFSET(Zápis!AA$4,$B107,0))</f>
        <v/>
      </c>
      <c r="AE107" s="35" t="str">
        <f ca="1">IF(OFFSET(Zápis!AB$4,$B107,0)=0,"",OFFSET(Zápis!AB$4,$B107,0))</f>
        <v/>
      </c>
      <c r="AF107" s="35" t="str">
        <f ca="1">IF(OFFSET(Zápis!AC$4,$B107,0)=0,"",OFFSET(Zápis!AC$4,$B107,0))</f>
        <v/>
      </c>
      <c r="AG107" s="40">
        <f ca="1">IF(OFFSET(Zápis!AD$4,$B107,0)=0,"",OFFSET(Zápis!AD$4,$B107,0))</f>
        <v>435</v>
      </c>
      <c r="AH107" s="35">
        <f ca="1">IF(OFFSET(Zápis!AE$4,$B107,0)=0,"",OFFSET(Zápis!AE$4,$B107,0))</f>
        <v>17</v>
      </c>
      <c r="AI107" s="97"/>
      <c r="AJ107" s="97"/>
      <c r="AK107" s="95"/>
      <c r="AL107" s="51">
        <f ca="1">IF(OFFSET(Zápis!AF$4,$B107,0)=0,"",OFFSET(Zápis!AF$4,$B107,0))</f>
        <v>104</v>
      </c>
      <c r="AM107" s="120"/>
      <c r="AN107">
        <f t="shared" ca="1" si="3"/>
        <v>326</v>
      </c>
      <c r="AO107">
        <f t="shared" ca="1" si="4"/>
        <v>109</v>
      </c>
      <c r="AP107">
        <f t="shared" ca="1" si="5"/>
        <v>17</v>
      </c>
      <c r="AQ107" s="53" t="str">
        <f ca="1">IF(OFFSET(Zápis!AM$4,$B107,0)=0,"",OFFSET(Zápis!AM$4,$B107,0))</f>
        <v/>
      </c>
    </row>
    <row r="108" spans="1:43" ht="13.35" customHeight="1" x14ac:dyDescent="0.2">
      <c r="A108">
        <v>105</v>
      </c>
      <c r="B108" s="10">
        <f>VLOOKUP(A108,Zápis!AK$4:AL$253,2,0)-1</f>
        <v>4</v>
      </c>
      <c r="C108" s="96">
        <v>53</v>
      </c>
      <c r="D108" s="32">
        <f ca="1">IF(OFFSET(Zápis!A$4,$B108,0)=0,"",OFFSET(Zápis!A$4,$B108,0))</f>
        <v>5</v>
      </c>
      <c r="E108" s="33" t="str">
        <f ca="1">IF(OFFSET(Zápis!B$4,$B108,0)=0,"",OFFSET(Zápis!B$4,$B108,0))</f>
        <v>Vlčková</v>
      </c>
      <c r="F108" s="33" t="str">
        <f ca="1">IF(OFFSET(Zápis!C$4,$B108,0)=0,"",OFFSET(Zápis!C$4,$B108,0))</f>
        <v>Hana</v>
      </c>
      <c r="G108" s="33" t="str">
        <f ca="1">IF(OFFSET(Zápis!D$4,$B108,0)=0,"",OFFSET(Zápis!D$4,$B108,0))</f>
        <v>Smíšené-ž</v>
      </c>
      <c r="H108" s="33" t="str">
        <f ca="1">IF(OFFSET(Zápis!E$4,$B108,0)=0,"",OFFSET(Zápis!E$4,$B108,0))</f>
        <v>TJ Sokol Michalkovice</v>
      </c>
      <c r="I108" s="38">
        <f ca="1">IF(OFFSET(Zápis!F$4,$B108,0)=0,"",OFFSET(Zápis!F$4,$B108,0))</f>
        <v>89</v>
      </c>
      <c r="J108" s="33">
        <f ca="1">IF(OFFSET(Zápis!G$4,$B108,0)=0,"",OFFSET(Zápis!G$4,$B108,0))</f>
        <v>26</v>
      </c>
      <c r="K108" s="33">
        <f ca="1">IF(OFFSET(Zápis!H$4,$B108,0)=0,"",OFFSET(Zápis!H$4,$B108,0))</f>
        <v>7</v>
      </c>
      <c r="L108" s="39">
        <f ca="1">IF(OFFSET(Zápis!I$4,$B108,0)=0,"",OFFSET(Zápis!I$4,$B108,0))</f>
        <v>115</v>
      </c>
      <c r="M108" s="33">
        <f ca="1">IF(OFFSET(Zápis!J$4,$B108,0)=0,"",OFFSET(Zápis!J$4,$B108,0))</f>
        <v>81</v>
      </c>
      <c r="N108" s="33">
        <f ca="1">IF(OFFSET(Zápis!K$4,$B108,0)=0,"",OFFSET(Zápis!K$4,$B108,0))</f>
        <v>34</v>
      </c>
      <c r="O108" s="33">
        <f ca="1">IF(OFFSET(Zápis!L$4,$B108,0)=0,"",OFFSET(Zápis!L$4,$B108,0))</f>
        <v>2</v>
      </c>
      <c r="P108" s="33">
        <f ca="1">IF(OFFSET(Zápis!M$4,$B108,0)=0,"",OFFSET(Zápis!M$4,$B108,0))</f>
        <v>115</v>
      </c>
      <c r="Q108" s="38">
        <f ca="1">IF(OFFSET(Zápis!N$4,$B108,0)=0,"",OFFSET(Zápis!N$4,$B108,0))</f>
        <v>88</v>
      </c>
      <c r="R108" s="33">
        <f ca="1">IF(OFFSET(Zápis!O$4,$B108,0)=0,"",OFFSET(Zápis!O$4,$B108,0))</f>
        <v>44</v>
      </c>
      <c r="S108" s="33">
        <f ca="1">IF(OFFSET(Zápis!P$4,$B108,0)=0,"",OFFSET(Zápis!P$4,$B108,0))</f>
        <v>4</v>
      </c>
      <c r="T108" s="39">
        <f ca="1">IF(OFFSET(Zápis!Q$4,$B108,0)=0,"",OFFSET(Zápis!Q$4,$B108,0))</f>
        <v>132</v>
      </c>
      <c r="U108" s="33">
        <f ca="1">IF(OFFSET(Zápis!R$4,$B108,0)=0,"",OFFSET(Zápis!R$4,$B108,0))</f>
        <v>86</v>
      </c>
      <c r="V108" s="33">
        <f ca="1">IF(OFFSET(Zápis!S$4,$B108,0)=0,"",OFFSET(Zápis!S$4,$B108,0))</f>
        <v>26</v>
      </c>
      <c r="W108" s="33">
        <f ca="1">IF(OFFSET(Zápis!T$4,$B108,0)=0,"",OFFSET(Zápis!T$4,$B108,0))</f>
        <v>5</v>
      </c>
      <c r="X108" s="33">
        <f ca="1">IF(OFFSET(Zápis!U$4,$B108,0)=0,"",OFFSET(Zápis!U$4,$B108,0))</f>
        <v>112</v>
      </c>
      <c r="Y108" s="33" t="str">
        <f ca="1">IF(OFFSET(Zápis!V$4,$B108,0)=0,"",OFFSET(Zápis!V$4,$B108,0))</f>
        <v/>
      </c>
      <c r="Z108" s="33" t="str">
        <f ca="1">IF(OFFSET(Zápis!W$4,$B108,0)=0,"",OFFSET(Zápis!W$4,$B108,0))</f>
        <v/>
      </c>
      <c r="AA108" s="33" t="str">
        <f ca="1">IF(OFFSET(Zápis!X$4,$B108,0)=0,"",OFFSET(Zápis!X$4,$B108,0))</f>
        <v/>
      </c>
      <c r="AB108" s="33" t="str">
        <f ca="1">IF(OFFSET(Zápis!Y$4,$B108,0)=0,"",OFFSET(Zápis!Y$4,$B108,0))</f>
        <v/>
      </c>
      <c r="AC108" s="33" t="str">
        <f ca="1">IF(OFFSET(Zápis!Z$4,$B108,0)=0,"",OFFSET(Zápis!Z$4,$B108,0))</f>
        <v/>
      </c>
      <c r="AD108" s="33" t="str">
        <f ca="1">IF(OFFSET(Zápis!AA$4,$B108,0)=0,"",OFFSET(Zápis!AA$4,$B108,0))</f>
        <v/>
      </c>
      <c r="AE108" s="33" t="str">
        <f ca="1">IF(OFFSET(Zápis!AB$4,$B108,0)=0,"",OFFSET(Zápis!AB$4,$B108,0))</f>
        <v/>
      </c>
      <c r="AF108" s="33" t="str">
        <f ca="1">IF(OFFSET(Zápis!AC$4,$B108,0)=0,"",OFFSET(Zápis!AC$4,$B108,0))</f>
        <v/>
      </c>
      <c r="AG108" s="38">
        <f ca="1">IF(OFFSET(Zápis!AD$4,$B108,0)=0,"",OFFSET(Zápis!AD$4,$B108,0))</f>
        <v>474</v>
      </c>
      <c r="AH108" s="33">
        <f ca="1">IF(OFFSET(Zápis!AE$4,$B108,0)=0,"",OFFSET(Zápis!AE$4,$B108,0))</f>
        <v>18</v>
      </c>
      <c r="AI108" s="97">
        <f ca="1">SUM(I108:I109,M108:M109,Q108:Q109,U108:U109)</f>
        <v>664</v>
      </c>
      <c r="AJ108" s="97">
        <f ca="1">SUM(J108:J109,N108:N109,R108:R109,V108:V109)</f>
        <v>218</v>
      </c>
      <c r="AK108" s="95">
        <f ca="1">SUM(AG108,AG109)</f>
        <v>882</v>
      </c>
      <c r="AL108" s="51">
        <f ca="1">IF(OFFSET(Zápis!AF$4,$B108,0)=0,"",OFFSET(Zápis!AF$4,$B108,0))</f>
        <v>83</v>
      </c>
      <c r="AM108" s="119" t="str">
        <f ca="1">IF(OFFSET(Zápis!AM$4,$B108,0)=0,"",OFFSET(Zápis!AM$4,$B108,0))</f>
        <v/>
      </c>
      <c r="AN108">
        <f t="shared" ca="1" si="3"/>
        <v>344</v>
      </c>
      <c r="AO108">
        <f t="shared" ca="1" si="4"/>
        <v>130</v>
      </c>
      <c r="AP108">
        <f t="shared" ca="1" si="5"/>
        <v>18</v>
      </c>
      <c r="AQ108" s="52" t="str">
        <f ca="1">IF(OFFSET(Zápis!AM$4,$B108,0)=0,"",OFFSET(Zápis!AM$4,$B108,0))</f>
        <v/>
      </c>
    </row>
    <row r="109" spans="1:43" ht="13.35" customHeight="1" x14ac:dyDescent="0.2">
      <c r="A109">
        <v>106</v>
      </c>
      <c r="B109" s="10">
        <f>VLOOKUP(A109,Zápis!AK$4:AL$253,2,0)-1</f>
        <v>5</v>
      </c>
      <c r="C109" s="96"/>
      <c r="D109" s="34">
        <f ca="1">IF(OFFSET(Zápis!A$4,$B109,0)=0,"",OFFSET(Zápis!A$4,$B109,0))</f>
        <v>6</v>
      </c>
      <c r="E109" s="35" t="str">
        <f ca="1">IF(OFFSET(Zápis!B$4,$B109,0)=0,"",OFFSET(Zápis!B$4,$B109,0))</f>
        <v>Raška</v>
      </c>
      <c r="F109" s="35" t="str">
        <f ca="1">IF(OFFSET(Zápis!C$4,$B109,0)=0,"",OFFSET(Zápis!C$4,$B109,0))</f>
        <v>Tomáš</v>
      </c>
      <c r="G109" s="35" t="str">
        <f ca="1">IF(OFFSET(Zápis!D$4,$B109,0)=0,"",OFFSET(Zápis!D$4,$B109,0))</f>
        <v>Smíšené-m</v>
      </c>
      <c r="H109" s="35" t="str">
        <f ca="1">IF(OFFSET(Zápis!E$4,$B109,0)=0,"",OFFSET(Zápis!E$4,$B109,0))</f>
        <v>TJ Sokol Michalkovice</v>
      </c>
      <c r="I109" s="40">
        <f ca="1">IF(OFFSET(Zápis!F$4,$B109,0)=0,"",OFFSET(Zápis!F$4,$B109,0))</f>
        <v>79</v>
      </c>
      <c r="J109" s="35">
        <f ca="1">IF(OFFSET(Zápis!G$4,$B109,0)=0,"",OFFSET(Zápis!G$4,$B109,0))</f>
        <v>17</v>
      </c>
      <c r="K109" s="35">
        <f ca="1">IF(OFFSET(Zápis!H$4,$B109,0)=0,"",OFFSET(Zápis!H$4,$B109,0))</f>
        <v>8</v>
      </c>
      <c r="L109" s="41">
        <f ca="1">IF(OFFSET(Zápis!I$4,$B109,0)=0,"",OFFSET(Zápis!I$4,$B109,0))</f>
        <v>96</v>
      </c>
      <c r="M109" s="35">
        <f ca="1">IF(OFFSET(Zápis!J$4,$B109,0)=0,"",OFFSET(Zápis!J$4,$B109,0))</f>
        <v>90</v>
      </c>
      <c r="N109" s="35">
        <f ca="1">IF(OFFSET(Zápis!K$4,$B109,0)=0,"",OFFSET(Zápis!K$4,$B109,0))</f>
        <v>26</v>
      </c>
      <c r="O109" s="35">
        <f ca="1">IF(OFFSET(Zápis!L$4,$B109,0)=0,"",OFFSET(Zápis!L$4,$B109,0))</f>
        <v>7</v>
      </c>
      <c r="P109" s="35">
        <f ca="1">IF(OFFSET(Zápis!M$4,$B109,0)=0,"",OFFSET(Zápis!M$4,$B109,0))</f>
        <v>116</v>
      </c>
      <c r="Q109" s="40">
        <f ca="1">IF(OFFSET(Zápis!N$4,$B109,0)=0,"",OFFSET(Zápis!N$4,$B109,0))</f>
        <v>77</v>
      </c>
      <c r="R109" s="35">
        <f ca="1">IF(OFFSET(Zápis!O$4,$B109,0)=0,"",OFFSET(Zápis!O$4,$B109,0))</f>
        <v>18</v>
      </c>
      <c r="S109" s="35">
        <f ca="1">IF(OFFSET(Zápis!P$4,$B109,0)=0,"",OFFSET(Zápis!P$4,$B109,0))</f>
        <v>7</v>
      </c>
      <c r="T109" s="41">
        <f ca="1">IF(OFFSET(Zápis!Q$4,$B109,0)=0,"",OFFSET(Zápis!Q$4,$B109,0))</f>
        <v>95</v>
      </c>
      <c r="U109" s="35">
        <f ca="1">IF(OFFSET(Zápis!R$4,$B109,0)=0,"",OFFSET(Zápis!R$4,$B109,0))</f>
        <v>74</v>
      </c>
      <c r="V109" s="35">
        <f ca="1">IF(OFFSET(Zápis!S$4,$B109,0)=0,"",OFFSET(Zápis!S$4,$B109,0))</f>
        <v>27</v>
      </c>
      <c r="W109" s="35">
        <f ca="1">IF(OFFSET(Zápis!T$4,$B109,0)=0,"",OFFSET(Zápis!T$4,$B109,0))</f>
        <v>5</v>
      </c>
      <c r="X109" s="35">
        <f ca="1">IF(OFFSET(Zápis!U$4,$B109,0)=0,"",OFFSET(Zápis!U$4,$B109,0))</f>
        <v>101</v>
      </c>
      <c r="Y109" s="35" t="str">
        <f ca="1">IF(OFFSET(Zápis!V$4,$B109,0)=0,"",OFFSET(Zápis!V$4,$B109,0))</f>
        <v/>
      </c>
      <c r="Z109" s="35" t="str">
        <f ca="1">IF(OFFSET(Zápis!W$4,$B109,0)=0,"",OFFSET(Zápis!W$4,$B109,0))</f>
        <v/>
      </c>
      <c r="AA109" s="35" t="str">
        <f ca="1">IF(OFFSET(Zápis!X$4,$B109,0)=0,"",OFFSET(Zápis!X$4,$B109,0))</f>
        <v/>
      </c>
      <c r="AB109" s="35" t="str">
        <f ca="1">IF(OFFSET(Zápis!Y$4,$B109,0)=0,"",OFFSET(Zápis!Y$4,$B109,0))</f>
        <v/>
      </c>
      <c r="AC109" s="35" t="str">
        <f ca="1">IF(OFFSET(Zápis!Z$4,$B109,0)=0,"",OFFSET(Zápis!Z$4,$B109,0))</f>
        <v/>
      </c>
      <c r="AD109" s="35" t="str">
        <f ca="1">IF(OFFSET(Zápis!AA$4,$B109,0)=0,"",OFFSET(Zápis!AA$4,$B109,0))</f>
        <v/>
      </c>
      <c r="AE109" s="35" t="str">
        <f ca="1">IF(OFFSET(Zápis!AB$4,$B109,0)=0,"",OFFSET(Zápis!AB$4,$B109,0))</f>
        <v/>
      </c>
      <c r="AF109" s="35" t="str">
        <f ca="1">IF(OFFSET(Zápis!AC$4,$B109,0)=0,"",OFFSET(Zápis!AC$4,$B109,0))</f>
        <v/>
      </c>
      <c r="AG109" s="40">
        <f ca="1">IF(OFFSET(Zápis!AD$4,$B109,0)=0,"",OFFSET(Zápis!AD$4,$B109,0))</f>
        <v>408</v>
      </c>
      <c r="AH109" s="35">
        <f ca="1">IF(OFFSET(Zápis!AE$4,$B109,0)=0,"",OFFSET(Zápis!AE$4,$B109,0))</f>
        <v>27</v>
      </c>
      <c r="AI109" s="97"/>
      <c r="AJ109" s="97"/>
      <c r="AK109" s="95"/>
      <c r="AL109" s="51">
        <f ca="1">IF(OFFSET(Zápis!AF$4,$B109,0)=0,"",OFFSET(Zápis!AF$4,$B109,0))</f>
        <v>108</v>
      </c>
      <c r="AM109" s="120"/>
      <c r="AN109">
        <f t="shared" ca="1" si="3"/>
        <v>320</v>
      </c>
      <c r="AO109">
        <f t="shared" ca="1" si="4"/>
        <v>88</v>
      </c>
      <c r="AP109">
        <f t="shared" ca="1" si="5"/>
        <v>27</v>
      </c>
      <c r="AQ109" s="53" t="str">
        <f ca="1">IF(OFFSET(Zápis!AM$4,$B109,0)=0,"",OFFSET(Zápis!AM$4,$B109,0))</f>
        <v/>
      </c>
    </row>
    <row r="110" spans="1:43" ht="13.35" customHeight="1" x14ac:dyDescent="0.2">
      <c r="A110">
        <v>107</v>
      </c>
      <c r="B110" s="10">
        <f>VLOOKUP(A110,Zápis!AK$4:AL$253,2,0)-1</f>
        <v>24</v>
      </c>
      <c r="C110" s="96">
        <v>54</v>
      </c>
      <c r="D110" s="32">
        <f ca="1">IF(OFFSET(Zápis!A$4,$B110,0)=0,"",OFFSET(Zápis!A$4,$B110,0))</f>
        <v>25</v>
      </c>
      <c r="E110" s="33" t="str">
        <f ca="1">IF(OFFSET(Zápis!B$4,$B110,0)=0,"",OFFSET(Zápis!B$4,$B110,0))</f>
        <v>Ševčík</v>
      </c>
      <c r="F110" s="33" t="str">
        <f ca="1">IF(OFFSET(Zápis!C$4,$B110,0)=0,"",OFFSET(Zápis!C$4,$B110,0))</f>
        <v>Martin</v>
      </c>
      <c r="G110" s="33" t="str">
        <f ca="1">IF(OFFSET(Zápis!D$4,$B110,0)=0,"",OFFSET(Zápis!D$4,$B110,0))</f>
        <v>Muži</v>
      </c>
      <c r="H110" s="33" t="str">
        <f ca="1">IF(OFFSET(Zápis!E$4,$B110,0)=0,"",OFFSET(Zápis!E$4,$B110,0))</f>
        <v>TJ Sokol Bohumín</v>
      </c>
      <c r="I110" s="38">
        <f ca="1">IF(OFFSET(Zápis!F$4,$B110,0)=0,"",OFFSET(Zápis!F$4,$B110,0))</f>
        <v>88</v>
      </c>
      <c r="J110" s="33">
        <f ca="1">IF(OFFSET(Zápis!G$4,$B110,0)=0,"",OFFSET(Zápis!G$4,$B110,0))</f>
        <v>26</v>
      </c>
      <c r="K110" s="33">
        <f ca="1">IF(OFFSET(Zápis!H$4,$B110,0)=0,"",OFFSET(Zápis!H$4,$B110,0))</f>
        <v>5</v>
      </c>
      <c r="L110" s="39">
        <f ca="1">IF(OFFSET(Zápis!I$4,$B110,0)=0,"",OFFSET(Zápis!I$4,$B110,0))</f>
        <v>114</v>
      </c>
      <c r="M110" s="33">
        <f ca="1">IF(OFFSET(Zápis!J$4,$B110,0)=0,"",OFFSET(Zápis!J$4,$B110,0))</f>
        <v>67</v>
      </c>
      <c r="N110" s="33">
        <f ca="1">IF(OFFSET(Zápis!K$4,$B110,0)=0,"",OFFSET(Zápis!K$4,$B110,0))</f>
        <v>44</v>
      </c>
      <c r="O110" s="33">
        <f ca="1">IF(OFFSET(Zápis!L$4,$B110,0)=0,"",OFFSET(Zápis!L$4,$B110,0))</f>
        <v>3</v>
      </c>
      <c r="P110" s="33">
        <f ca="1">IF(OFFSET(Zápis!M$4,$B110,0)=0,"",OFFSET(Zápis!M$4,$B110,0))</f>
        <v>111</v>
      </c>
      <c r="Q110" s="38">
        <f ca="1">IF(OFFSET(Zápis!N$4,$B110,0)=0,"",OFFSET(Zápis!N$4,$B110,0))</f>
        <v>85</v>
      </c>
      <c r="R110" s="33">
        <f ca="1">IF(OFFSET(Zápis!O$4,$B110,0)=0,"",OFFSET(Zápis!O$4,$B110,0))</f>
        <v>32</v>
      </c>
      <c r="S110" s="33">
        <f ca="1">IF(OFFSET(Zápis!P$4,$B110,0)=0,"",OFFSET(Zápis!P$4,$B110,0))</f>
        <v>4</v>
      </c>
      <c r="T110" s="39">
        <f ca="1">IF(OFFSET(Zápis!Q$4,$B110,0)=0,"",OFFSET(Zápis!Q$4,$B110,0))</f>
        <v>117</v>
      </c>
      <c r="U110" s="33">
        <f ca="1">IF(OFFSET(Zápis!R$4,$B110,0)=0,"",OFFSET(Zápis!R$4,$B110,0))</f>
        <v>94</v>
      </c>
      <c r="V110" s="33">
        <f ca="1">IF(OFFSET(Zápis!S$4,$B110,0)=0,"",OFFSET(Zápis!S$4,$B110,0))</f>
        <v>26</v>
      </c>
      <c r="W110" s="33">
        <f ca="1">IF(OFFSET(Zápis!T$4,$B110,0)=0,"",OFFSET(Zápis!T$4,$B110,0))</f>
        <v>2</v>
      </c>
      <c r="X110" s="33">
        <f ca="1">IF(OFFSET(Zápis!U$4,$B110,0)=0,"",OFFSET(Zápis!U$4,$B110,0))</f>
        <v>120</v>
      </c>
      <c r="Y110" s="33" t="str">
        <f ca="1">IF(OFFSET(Zápis!V$4,$B110,0)=0,"",OFFSET(Zápis!V$4,$B110,0))</f>
        <v/>
      </c>
      <c r="Z110" s="33" t="str">
        <f ca="1">IF(OFFSET(Zápis!W$4,$B110,0)=0,"",OFFSET(Zápis!W$4,$B110,0))</f>
        <v/>
      </c>
      <c r="AA110" s="33" t="str">
        <f ca="1">IF(OFFSET(Zápis!X$4,$B110,0)=0,"",OFFSET(Zápis!X$4,$B110,0))</f>
        <v/>
      </c>
      <c r="AB110" s="33" t="str">
        <f ca="1">IF(OFFSET(Zápis!Y$4,$B110,0)=0,"",OFFSET(Zápis!Y$4,$B110,0))</f>
        <v/>
      </c>
      <c r="AC110" s="33" t="str">
        <f ca="1">IF(OFFSET(Zápis!Z$4,$B110,0)=0,"",OFFSET(Zápis!Z$4,$B110,0))</f>
        <v/>
      </c>
      <c r="AD110" s="33" t="str">
        <f ca="1">IF(OFFSET(Zápis!AA$4,$B110,0)=0,"",OFFSET(Zápis!AA$4,$B110,0))</f>
        <v/>
      </c>
      <c r="AE110" s="33" t="str">
        <f ca="1">IF(OFFSET(Zápis!AB$4,$B110,0)=0,"",OFFSET(Zápis!AB$4,$B110,0))</f>
        <v/>
      </c>
      <c r="AF110" s="33" t="str">
        <f ca="1">IF(OFFSET(Zápis!AC$4,$B110,0)=0,"",OFFSET(Zápis!AC$4,$B110,0))</f>
        <v/>
      </c>
      <c r="AG110" s="38">
        <f ca="1">IF(OFFSET(Zápis!AD$4,$B110,0)=0,"",OFFSET(Zápis!AD$4,$B110,0))</f>
        <v>462</v>
      </c>
      <c r="AH110" s="33">
        <f ca="1">IF(OFFSET(Zápis!AE$4,$B110,0)=0,"",OFFSET(Zápis!AE$4,$B110,0))</f>
        <v>14</v>
      </c>
      <c r="AI110" s="97">
        <f ca="1">SUM(I110:I111,M110:M111,Q110:Q111,U110:U111)</f>
        <v>625</v>
      </c>
      <c r="AJ110" s="97">
        <f ca="1">SUM(J110:J111,N110:N111,R110:R111,V110:V111)</f>
        <v>220</v>
      </c>
      <c r="AK110" s="95">
        <f ca="1">SUM(AG110,AG111)</f>
        <v>845</v>
      </c>
      <c r="AL110" s="51">
        <f ca="1">IF(OFFSET(Zápis!AF$4,$B110,0)=0,"",OFFSET(Zápis!AF$4,$B110,0))</f>
        <v>92</v>
      </c>
      <c r="AM110" s="119" t="str">
        <f ca="1">IF(OFFSET(Zápis!AM$4,$B110,0)=0,"",OFFSET(Zápis!AM$4,$B110,0))</f>
        <v/>
      </c>
      <c r="AN110">
        <f t="shared" ca="1" si="3"/>
        <v>334</v>
      </c>
      <c r="AO110">
        <f t="shared" ca="1" si="4"/>
        <v>128</v>
      </c>
      <c r="AP110">
        <f t="shared" ca="1" si="5"/>
        <v>14</v>
      </c>
      <c r="AQ110" s="52" t="str">
        <f ca="1">IF(OFFSET(Zápis!AM$4,$B110,0)=0,"",OFFSET(Zápis!AM$4,$B110,0))</f>
        <v/>
      </c>
    </row>
    <row r="111" spans="1:43" ht="13.35" customHeight="1" x14ac:dyDescent="0.2">
      <c r="A111">
        <v>108</v>
      </c>
      <c r="B111" s="10">
        <f>VLOOKUP(A111,Zápis!AK$4:AL$253,2,0)-1</f>
        <v>25</v>
      </c>
      <c r="C111" s="96"/>
      <c r="D111" s="34">
        <f ca="1">IF(OFFSET(Zápis!A$4,$B111,0)=0,"",OFFSET(Zápis!A$4,$B111,0))</f>
        <v>26</v>
      </c>
      <c r="E111" s="35" t="str">
        <f ca="1">IF(OFFSET(Zápis!B$4,$B111,0)=0,"",OFFSET(Zápis!B$4,$B111,0))</f>
        <v>Modlitba</v>
      </c>
      <c r="F111" s="35" t="str">
        <f ca="1">IF(OFFSET(Zápis!C$4,$B111,0)=0,"",OFFSET(Zápis!C$4,$B111,0))</f>
        <v>František</v>
      </c>
      <c r="G111" s="35" t="str">
        <f ca="1">IF(OFFSET(Zápis!D$4,$B111,0)=0,"",OFFSET(Zápis!D$4,$B111,0))</f>
        <v>Muži</v>
      </c>
      <c r="H111" s="35" t="str">
        <f ca="1">IF(OFFSET(Zápis!E$4,$B111,0)=0,"",OFFSET(Zápis!E$4,$B111,0))</f>
        <v>TJ Sokol Bohumín</v>
      </c>
      <c r="I111" s="40">
        <f ca="1">IF(OFFSET(Zápis!F$4,$B111,0)=0,"",OFFSET(Zápis!F$4,$B111,0))</f>
        <v>84</v>
      </c>
      <c r="J111" s="35">
        <f ca="1">IF(OFFSET(Zápis!G$4,$B111,0)=0,"",OFFSET(Zápis!G$4,$B111,0))</f>
        <v>25</v>
      </c>
      <c r="K111" s="35">
        <f ca="1">IF(OFFSET(Zápis!H$4,$B111,0)=0,"",OFFSET(Zápis!H$4,$B111,0))</f>
        <v>7</v>
      </c>
      <c r="L111" s="41">
        <f ca="1">IF(OFFSET(Zápis!I$4,$B111,0)=0,"",OFFSET(Zápis!I$4,$B111,0))</f>
        <v>109</v>
      </c>
      <c r="M111" s="35">
        <f ca="1">IF(OFFSET(Zápis!J$4,$B111,0)=0,"",OFFSET(Zápis!J$4,$B111,0))</f>
        <v>62</v>
      </c>
      <c r="N111" s="35">
        <f ca="1">IF(OFFSET(Zápis!K$4,$B111,0)=0,"",OFFSET(Zápis!K$4,$B111,0))</f>
        <v>34</v>
      </c>
      <c r="O111" s="35">
        <f ca="1">IF(OFFSET(Zápis!L$4,$B111,0)=0,"",OFFSET(Zápis!L$4,$B111,0))</f>
        <v>4</v>
      </c>
      <c r="P111" s="35">
        <f ca="1">IF(OFFSET(Zápis!M$4,$B111,0)=0,"",OFFSET(Zápis!M$4,$B111,0))</f>
        <v>96</v>
      </c>
      <c r="Q111" s="40">
        <f ca="1">IF(OFFSET(Zápis!N$4,$B111,0)=0,"",OFFSET(Zápis!N$4,$B111,0))</f>
        <v>74</v>
      </c>
      <c r="R111" s="35">
        <f ca="1">IF(OFFSET(Zápis!O$4,$B111,0)=0,"",OFFSET(Zápis!O$4,$B111,0))</f>
        <v>25</v>
      </c>
      <c r="S111" s="35">
        <f ca="1">IF(OFFSET(Zápis!P$4,$B111,0)=0,"",OFFSET(Zápis!P$4,$B111,0))</f>
        <v>9</v>
      </c>
      <c r="T111" s="41">
        <f ca="1">IF(OFFSET(Zápis!Q$4,$B111,0)=0,"",OFFSET(Zápis!Q$4,$B111,0))</f>
        <v>99</v>
      </c>
      <c r="U111" s="35">
        <f ca="1">IF(OFFSET(Zápis!R$4,$B111,0)=0,"",OFFSET(Zápis!R$4,$B111,0))</f>
        <v>71</v>
      </c>
      <c r="V111" s="35">
        <f ca="1">IF(OFFSET(Zápis!S$4,$B111,0)=0,"",OFFSET(Zápis!S$4,$B111,0))</f>
        <v>8</v>
      </c>
      <c r="W111" s="35">
        <f ca="1">IF(OFFSET(Zápis!T$4,$B111,0)=0,"",OFFSET(Zápis!T$4,$B111,0))</f>
        <v>11</v>
      </c>
      <c r="X111" s="35">
        <f ca="1">IF(OFFSET(Zápis!U$4,$B111,0)=0,"",OFFSET(Zápis!U$4,$B111,0))</f>
        <v>79</v>
      </c>
      <c r="Y111" s="35" t="str">
        <f ca="1">IF(OFFSET(Zápis!V$4,$B111,0)=0,"",OFFSET(Zápis!V$4,$B111,0))</f>
        <v/>
      </c>
      <c r="Z111" s="35" t="str">
        <f ca="1">IF(OFFSET(Zápis!W$4,$B111,0)=0,"",OFFSET(Zápis!W$4,$B111,0))</f>
        <v/>
      </c>
      <c r="AA111" s="35" t="str">
        <f ca="1">IF(OFFSET(Zápis!X$4,$B111,0)=0,"",OFFSET(Zápis!X$4,$B111,0))</f>
        <v/>
      </c>
      <c r="AB111" s="35" t="str">
        <f ca="1">IF(OFFSET(Zápis!Y$4,$B111,0)=0,"",OFFSET(Zápis!Y$4,$B111,0))</f>
        <v/>
      </c>
      <c r="AC111" s="35" t="str">
        <f ca="1">IF(OFFSET(Zápis!Z$4,$B111,0)=0,"",OFFSET(Zápis!Z$4,$B111,0))</f>
        <v/>
      </c>
      <c r="AD111" s="35" t="str">
        <f ca="1">IF(OFFSET(Zápis!AA$4,$B111,0)=0,"",OFFSET(Zápis!AA$4,$B111,0))</f>
        <v/>
      </c>
      <c r="AE111" s="35" t="str">
        <f ca="1">IF(OFFSET(Zápis!AB$4,$B111,0)=0,"",OFFSET(Zápis!AB$4,$B111,0))</f>
        <v/>
      </c>
      <c r="AF111" s="35" t="str">
        <f ca="1">IF(OFFSET(Zápis!AC$4,$B111,0)=0,"",OFFSET(Zápis!AC$4,$B111,0))</f>
        <v/>
      </c>
      <c r="AG111" s="40">
        <f ca="1">IF(OFFSET(Zápis!AD$4,$B111,0)=0,"",OFFSET(Zápis!AD$4,$B111,0))</f>
        <v>383</v>
      </c>
      <c r="AH111" s="35">
        <f ca="1">IF(OFFSET(Zápis!AE$4,$B111,0)=0,"",OFFSET(Zápis!AE$4,$B111,0))</f>
        <v>31</v>
      </c>
      <c r="AI111" s="97"/>
      <c r="AJ111" s="97"/>
      <c r="AK111" s="95"/>
      <c r="AL111" s="51">
        <f ca="1">IF(OFFSET(Zápis!AF$4,$B111,0)=0,"",OFFSET(Zápis!AF$4,$B111,0))</f>
        <v>109</v>
      </c>
      <c r="AM111" s="120"/>
      <c r="AN111">
        <f t="shared" ca="1" si="3"/>
        <v>291</v>
      </c>
      <c r="AO111">
        <f t="shared" ca="1" si="4"/>
        <v>92</v>
      </c>
      <c r="AP111">
        <f t="shared" ca="1" si="5"/>
        <v>31</v>
      </c>
      <c r="AQ111" s="53" t="str">
        <f ca="1">IF(OFFSET(Zápis!AM$4,$B111,0)=0,"",OFFSET(Zápis!AM$4,$B111,0))</f>
        <v/>
      </c>
    </row>
    <row r="112" spans="1:43" ht="13.35" customHeight="1" x14ac:dyDescent="0.2">
      <c r="A112">
        <v>109</v>
      </c>
      <c r="B112" s="10">
        <f>VLOOKUP(A112,Zápis!AK$4:AL$253,2,0)-1</f>
        <v>42</v>
      </c>
      <c r="C112" s="96">
        <v>55</v>
      </c>
      <c r="D112" s="32">
        <f ca="1">IF(OFFSET(Zápis!A$4,$B112,0)=0,"",OFFSET(Zápis!A$4,$B112,0))</f>
        <v>43</v>
      </c>
      <c r="E112" s="33" t="str">
        <f ca="1">IF(OFFSET(Zápis!B$4,$B112,0)=0,"",OFFSET(Zápis!B$4,$B112,0))</f>
        <v>Ferenci</v>
      </c>
      <c r="F112" s="33" t="str">
        <f ca="1">IF(OFFSET(Zápis!C$4,$B112,0)=0,"",OFFSET(Zápis!C$4,$B112,0))</f>
        <v>Ondrej</v>
      </c>
      <c r="G112" s="33" t="str">
        <f ca="1">IF(OFFSET(Zápis!D$4,$B112,0)=0,"",OFFSET(Zápis!D$4,$B112,0))</f>
        <v>Smíšené-m</v>
      </c>
      <c r="H112" s="33" t="str">
        <f ca="1">IF(OFFSET(Zápis!E$4,$B112,0)=0,"",OFFSET(Zápis!E$4,$B112,0))</f>
        <v>Tatran Bratislava</v>
      </c>
      <c r="I112" s="38">
        <f ca="1">IF(OFFSET(Zápis!F$4,$B112,0)=0,"",OFFSET(Zápis!F$4,$B112,0))</f>
        <v>79</v>
      </c>
      <c r="J112" s="33">
        <f ca="1">IF(OFFSET(Zápis!G$4,$B112,0)=0,"",OFFSET(Zápis!G$4,$B112,0))</f>
        <v>33</v>
      </c>
      <c r="K112" s="33">
        <f ca="1">IF(OFFSET(Zápis!H$4,$B112,0)=0,"",OFFSET(Zápis!H$4,$B112,0))</f>
        <v>4</v>
      </c>
      <c r="L112" s="39">
        <f ca="1">IF(OFFSET(Zápis!I$4,$B112,0)=0,"",OFFSET(Zápis!I$4,$B112,0))</f>
        <v>112</v>
      </c>
      <c r="M112" s="33">
        <f ca="1">IF(OFFSET(Zápis!J$4,$B112,0)=0,"",OFFSET(Zápis!J$4,$B112,0))</f>
        <v>88</v>
      </c>
      <c r="N112" s="33">
        <f ca="1">IF(OFFSET(Zápis!K$4,$B112,0)=0,"",OFFSET(Zápis!K$4,$B112,0))</f>
        <v>27</v>
      </c>
      <c r="O112" s="33">
        <f ca="1">IF(OFFSET(Zápis!L$4,$B112,0)=0,"",OFFSET(Zápis!L$4,$B112,0))</f>
        <v>4</v>
      </c>
      <c r="P112" s="33">
        <f ca="1">IF(OFFSET(Zápis!M$4,$B112,0)=0,"",OFFSET(Zápis!M$4,$B112,0))</f>
        <v>115</v>
      </c>
      <c r="Q112" s="38">
        <f ca="1">IF(OFFSET(Zápis!N$4,$B112,0)=0,"",OFFSET(Zápis!N$4,$B112,0))</f>
        <v>77</v>
      </c>
      <c r="R112" s="33">
        <f ca="1">IF(OFFSET(Zápis!O$4,$B112,0)=0,"",OFFSET(Zápis!O$4,$B112,0))</f>
        <v>41</v>
      </c>
      <c r="S112" s="33">
        <f ca="1">IF(OFFSET(Zápis!P$4,$B112,0)=0,"",OFFSET(Zápis!P$4,$B112,0))</f>
        <v>4</v>
      </c>
      <c r="T112" s="39">
        <f ca="1">IF(OFFSET(Zápis!Q$4,$B112,0)=0,"",OFFSET(Zápis!Q$4,$B112,0))</f>
        <v>118</v>
      </c>
      <c r="U112" s="33">
        <f ca="1">IF(OFFSET(Zápis!R$4,$B112,0)=0,"",OFFSET(Zápis!R$4,$B112,0))</f>
        <v>89</v>
      </c>
      <c r="V112" s="33">
        <f ca="1">IF(OFFSET(Zápis!S$4,$B112,0)=0,"",OFFSET(Zápis!S$4,$B112,0))</f>
        <v>25</v>
      </c>
      <c r="W112" s="33">
        <f ca="1">IF(OFFSET(Zápis!T$4,$B112,0)=0,"",OFFSET(Zápis!T$4,$B112,0))</f>
        <v>6</v>
      </c>
      <c r="X112" s="33">
        <f ca="1">IF(OFFSET(Zápis!U$4,$B112,0)=0,"",OFFSET(Zápis!U$4,$B112,0))</f>
        <v>114</v>
      </c>
      <c r="Y112" s="33" t="str">
        <f ca="1">IF(OFFSET(Zápis!V$4,$B112,0)=0,"",OFFSET(Zápis!V$4,$B112,0))</f>
        <v/>
      </c>
      <c r="Z112" s="33" t="str">
        <f ca="1">IF(OFFSET(Zápis!W$4,$B112,0)=0,"",OFFSET(Zápis!W$4,$B112,0))</f>
        <v/>
      </c>
      <c r="AA112" s="33" t="str">
        <f ca="1">IF(OFFSET(Zápis!X$4,$B112,0)=0,"",OFFSET(Zápis!X$4,$B112,0))</f>
        <v/>
      </c>
      <c r="AB112" s="33" t="str">
        <f ca="1">IF(OFFSET(Zápis!Y$4,$B112,0)=0,"",OFFSET(Zápis!Y$4,$B112,0))</f>
        <v/>
      </c>
      <c r="AC112" s="33" t="str">
        <f ca="1">IF(OFFSET(Zápis!Z$4,$B112,0)=0,"",OFFSET(Zápis!Z$4,$B112,0))</f>
        <v/>
      </c>
      <c r="AD112" s="33" t="str">
        <f ca="1">IF(OFFSET(Zápis!AA$4,$B112,0)=0,"",OFFSET(Zápis!AA$4,$B112,0))</f>
        <v/>
      </c>
      <c r="AE112" s="33" t="str">
        <f ca="1">IF(OFFSET(Zápis!AB$4,$B112,0)=0,"",OFFSET(Zápis!AB$4,$B112,0))</f>
        <v/>
      </c>
      <c r="AF112" s="33" t="str">
        <f ca="1">IF(OFFSET(Zápis!AC$4,$B112,0)=0,"",OFFSET(Zápis!AC$4,$B112,0))</f>
        <v/>
      </c>
      <c r="AG112" s="38">
        <f ca="1">IF(OFFSET(Zápis!AD$4,$B112,0)=0,"",OFFSET(Zápis!AD$4,$B112,0))</f>
        <v>459</v>
      </c>
      <c r="AH112" s="33">
        <f ca="1">IF(OFFSET(Zápis!AE$4,$B112,0)=0,"",OFFSET(Zápis!AE$4,$B112,0))</f>
        <v>18</v>
      </c>
      <c r="AI112" s="97">
        <f ca="1">SUM(I112:I113,M112:M113,Q112:Q113,U112:U113)</f>
        <v>561</v>
      </c>
      <c r="AJ112" s="97">
        <f ca="1">SUM(J112:J113,N112:N113,R112:R113,V112:V113)</f>
        <v>227</v>
      </c>
      <c r="AK112" s="95">
        <f ca="1">SUM(AG112,AG113)</f>
        <v>788</v>
      </c>
      <c r="AL112" s="51">
        <f ca="1">IF(OFFSET(Zápis!AF$4,$B112,0)=0,"",OFFSET(Zápis!AF$4,$B112,0))</f>
        <v>94</v>
      </c>
      <c r="AM112" s="119" t="str">
        <f ca="1">IF(OFFSET(Zápis!AM$4,$B112,0)=0,"",OFFSET(Zápis!AM$4,$B112,0))</f>
        <v/>
      </c>
      <c r="AN112">
        <f t="shared" ca="1" si="3"/>
        <v>333</v>
      </c>
      <c r="AO112">
        <f t="shared" ca="1" si="4"/>
        <v>126</v>
      </c>
      <c r="AP112">
        <f t="shared" ca="1" si="5"/>
        <v>18</v>
      </c>
      <c r="AQ112" s="52" t="str">
        <f ca="1">IF(OFFSET(Zápis!AM$4,$B112,0)=0,"",OFFSET(Zápis!AM$4,$B112,0))</f>
        <v/>
      </c>
    </row>
    <row r="113" spans="1:43" ht="13.35" customHeight="1" x14ac:dyDescent="0.2">
      <c r="A113">
        <v>110</v>
      </c>
      <c r="B113" s="10">
        <f>VLOOKUP(A113,Zápis!AK$4:AL$253,2,0)-1</f>
        <v>43</v>
      </c>
      <c r="C113" s="96"/>
      <c r="D113" s="34">
        <f ca="1">IF(OFFSET(Zápis!A$4,$B113,0)=0,"",OFFSET(Zápis!A$4,$B113,0))</f>
        <v>44</v>
      </c>
      <c r="E113" s="35" t="str">
        <f ca="1">IF(OFFSET(Zápis!B$4,$B113,0)=0,"",OFFSET(Zápis!B$4,$B113,0))</f>
        <v>Jančeková</v>
      </c>
      <c r="F113" s="35" t="str">
        <f ca="1">IF(OFFSET(Zápis!C$4,$B113,0)=0,"",OFFSET(Zápis!C$4,$B113,0))</f>
        <v>Alexandra</v>
      </c>
      <c r="G113" s="35" t="str">
        <f ca="1">IF(OFFSET(Zápis!D$4,$B113,0)=0,"",OFFSET(Zápis!D$4,$B113,0))</f>
        <v>Smíšené-ž</v>
      </c>
      <c r="H113" s="35" t="str">
        <f ca="1">IF(OFFSET(Zápis!E$4,$B113,0)=0,"",OFFSET(Zápis!E$4,$B113,0))</f>
        <v>Tatran Bratislava</v>
      </c>
      <c r="I113" s="40">
        <f ca="1">IF(OFFSET(Zápis!F$4,$B113,0)=0,"",OFFSET(Zápis!F$4,$B113,0))</f>
        <v>58</v>
      </c>
      <c r="J113" s="35">
        <f ca="1">IF(OFFSET(Zápis!G$4,$B113,0)=0,"",OFFSET(Zápis!G$4,$B113,0))</f>
        <v>35</v>
      </c>
      <c r="K113" s="35">
        <f ca="1">IF(OFFSET(Zápis!H$4,$B113,0)=0,"",OFFSET(Zápis!H$4,$B113,0))</f>
        <v>7</v>
      </c>
      <c r="L113" s="41">
        <f ca="1">IF(OFFSET(Zápis!I$4,$B113,0)=0,"",OFFSET(Zápis!I$4,$B113,0))</f>
        <v>93</v>
      </c>
      <c r="M113" s="35">
        <f ca="1">IF(OFFSET(Zápis!J$4,$B113,0)=0,"",OFFSET(Zápis!J$4,$B113,0))</f>
        <v>63</v>
      </c>
      <c r="N113" s="35">
        <f ca="1">IF(OFFSET(Zápis!K$4,$B113,0)=0,"",OFFSET(Zápis!K$4,$B113,0))</f>
        <v>16</v>
      </c>
      <c r="O113" s="35">
        <f ca="1">IF(OFFSET(Zápis!L$4,$B113,0)=0,"",OFFSET(Zápis!L$4,$B113,0))</f>
        <v>11</v>
      </c>
      <c r="P113" s="35">
        <f ca="1">IF(OFFSET(Zápis!M$4,$B113,0)=0,"",OFFSET(Zápis!M$4,$B113,0))</f>
        <v>79</v>
      </c>
      <c r="Q113" s="40">
        <f ca="1">IF(OFFSET(Zápis!N$4,$B113,0)=0,"",OFFSET(Zápis!N$4,$B113,0))</f>
        <v>39</v>
      </c>
      <c r="R113" s="35">
        <f ca="1">IF(OFFSET(Zápis!O$4,$B113,0)=0,"",OFFSET(Zápis!O$4,$B113,0))</f>
        <v>25</v>
      </c>
      <c r="S113" s="35">
        <f ca="1">IF(OFFSET(Zápis!P$4,$B113,0)=0,"",OFFSET(Zápis!P$4,$B113,0))</f>
        <v>10</v>
      </c>
      <c r="T113" s="41">
        <f ca="1">IF(OFFSET(Zápis!Q$4,$B113,0)=0,"",OFFSET(Zápis!Q$4,$B113,0))</f>
        <v>64</v>
      </c>
      <c r="U113" s="35">
        <f ca="1">IF(OFFSET(Zápis!R$4,$B113,0)=0,"",OFFSET(Zápis!R$4,$B113,0))</f>
        <v>68</v>
      </c>
      <c r="V113" s="35">
        <f ca="1">IF(OFFSET(Zápis!S$4,$B113,0)=0,"",OFFSET(Zápis!S$4,$B113,0))</f>
        <v>25</v>
      </c>
      <c r="W113" s="35">
        <f ca="1">IF(OFFSET(Zápis!T$4,$B113,0)=0,"",OFFSET(Zápis!T$4,$B113,0))</f>
        <v>8</v>
      </c>
      <c r="X113" s="35">
        <f ca="1">IF(OFFSET(Zápis!U$4,$B113,0)=0,"",OFFSET(Zápis!U$4,$B113,0))</f>
        <v>93</v>
      </c>
      <c r="Y113" s="35" t="str">
        <f ca="1">IF(OFFSET(Zápis!V$4,$B113,0)=0,"",OFFSET(Zápis!V$4,$B113,0))</f>
        <v/>
      </c>
      <c r="Z113" s="35" t="str">
        <f ca="1">IF(OFFSET(Zápis!W$4,$B113,0)=0,"",OFFSET(Zápis!W$4,$B113,0))</f>
        <v/>
      </c>
      <c r="AA113" s="35" t="str">
        <f ca="1">IF(OFFSET(Zápis!X$4,$B113,0)=0,"",OFFSET(Zápis!X$4,$B113,0))</f>
        <v/>
      </c>
      <c r="AB113" s="35" t="str">
        <f ca="1">IF(OFFSET(Zápis!Y$4,$B113,0)=0,"",OFFSET(Zápis!Y$4,$B113,0))</f>
        <v/>
      </c>
      <c r="AC113" s="35" t="str">
        <f ca="1">IF(OFFSET(Zápis!Z$4,$B113,0)=0,"",OFFSET(Zápis!Z$4,$B113,0))</f>
        <v/>
      </c>
      <c r="AD113" s="35" t="str">
        <f ca="1">IF(OFFSET(Zápis!AA$4,$B113,0)=0,"",OFFSET(Zápis!AA$4,$B113,0))</f>
        <v/>
      </c>
      <c r="AE113" s="35" t="str">
        <f ca="1">IF(OFFSET(Zápis!AB$4,$B113,0)=0,"",OFFSET(Zápis!AB$4,$B113,0))</f>
        <v/>
      </c>
      <c r="AF113" s="35" t="str">
        <f ca="1">IF(OFFSET(Zápis!AC$4,$B113,0)=0,"",OFFSET(Zápis!AC$4,$B113,0))</f>
        <v/>
      </c>
      <c r="AG113" s="40">
        <f ca="1">IF(OFFSET(Zápis!AD$4,$B113,0)=0,"",OFFSET(Zápis!AD$4,$B113,0))</f>
        <v>329</v>
      </c>
      <c r="AH113" s="35">
        <f ca="1">IF(OFFSET(Zápis!AE$4,$B113,0)=0,"",OFFSET(Zápis!AE$4,$B113,0))</f>
        <v>36</v>
      </c>
      <c r="AI113" s="97"/>
      <c r="AJ113" s="97"/>
      <c r="AK113" s="95"/>
      <c r="AL113" s="51">
        <f ca="1">IF(OFFSET(Zápis!AF$4,$B113,0)=0,"",OFFSET(Zápis!AF$4,$B113,0))</f>
        <v>110</v>
      </c>
      <c r="AM113" s="120"/>
      <c r="AN113">
        <f t="shared" ca="1" si="3"/>
        <v>228</v>
      </c>
      <c r="AO113">
        <f t="shared" ca="1" si="4"/>
        <v>101</v>
      </c>
      <c r="AP113">
        <f t="shared" ca="1" si="5"/>
        <v>36</v>
      </c>
      <c r="AQ113" s="53" t="str">
        <f ca="1">IF(OFFSET(Zápis!AM$4,$B113,0)=0,"",OFFSET(Zápis!AM$4,$B113,0))</f>
        <v/>
      </c>
    </row>
    <row r="114" spans="1:43" ht="13.35" customHeight="1" x14ac:dyDescent="0.2">
      <c r="A114">
        <v>111</v>
      </c>
      <c r="B114" s="10">
        <f>VLOOKUP(A114,Zápis!AK$4:AL$253,2,0)-1</f>
        <v>110</v>
      </c>
      <c r="C114" s="96">
        <v>56</v>
      </c>
      <c r="D114" s="32">
        <f ca="1">IF(OFFSET(Zápis!A$4,$B114,0)=0,"",OFFSET(Zápis!A$4,$B114,0))</f>
        <v>111</v>
      </c>
      <c r="E114" s="33" t="str">
        <f ca="1">IF(OFFSET(Zápis!B$4,$B114,0)=0,"",OFFSET(Zápis!B$4,$B114,0))</f>
        <v/>
      </c>
      <c r="F114" s="33" t="str">
        <f ca="1">IF(OFFSET(Zápis!C$4,$B114,0)=0,"",OFFSET(Zápis!C$4,$B114,0))</f>
        <v/>
      </c>
      <c r="G114" s="33" t="str">
        <f ca="1">IF(OFFSET(Zápis!D$4,$B114,0)=0,"",OFFSET(Zápis!D$4,$B114,0))</f>
        <v/>
      </c>
      <c r="H114" s="33" t="str">
        <f ca="1">IF(OFFSET(Zápis!E$4,$B114,0)=0,"",OFFSET(Zápis!E$4,$B114,0))</f>
        <v/>
      </c>
      <c r="I114" s="38" t="str">
        <f ca="1">IF(OFFSET(Zápis!F$4,$B114,0)=0,"",OFFSET(Zápis!F$4,$B114,0))</f>
        <v/>
      </c>
      <c r="J114" s="33" t="str">
        <f ca="1">IF(OFFSET(Zápis!G$4,$B114,0)=0,"",OFFSET(Zápis!G$4,$B114,0))</f>
        <v/>
      </c>
      <c r="K114" s="33" t="str">
        <f ca="1">IF(OFFSET(Zápis!H$4,$B114,0)=0,"",OFFSET(Zápis!H$4,$B114,0))</f>
        <v/>
      </c>
      <c r="L114" s="39" t="str">
        <f ca="1">IF(OFFSET(Zápis!I$4,$B114,0)=0,"",OFFSET(Zápis!I$4,$B114,0))</f>
        <v/>
      </c>
      <c r="M114" s="33" t="str">
        <f ca="1">IF(OFFSET(Zápis!J$4,$B114,0)=0,"",OFFSET(Zápis!J$4,$B114,0))</f>
        <v/>
      </c>
      <c r="N114" s="33" t="str">
        <f ca="1">IF(OFFSET(Zápis!K$4,$B114,0)=0,"",OFFSET(Zápis!K$4,$B114,0))</f>
        <v/>
      </c>
      <c r="O114" s="33" t="str">
        <f ca="1">IF(OFFSET(Zápis!L$4,$B114,0)=0,"",OFFSET(Zápis!L$4,$B114,0))</f>
        <v/>
      </c>
      <c r="P114" s="33" t="str">
        <f ca="1">IF(OFFSET(Zápis!M$4,$B114,0)=0,"",OFFSET(Zápis!M$4,$B114,0))</f>
        <v/>
      </c>
      <c r="Q114" s="38" t="str">
        <f ca="1">IF(OFFSET(Zápis!N$4,$B114,0)=0,"",OFFSET(Zápis!N$4,$B114,0))</f>
        <v/>
      </c>
      <c r="R114" s="33" t="str">
        <f ca="1">IF(OFFSET(Zápis!O$4,$B114,0)=0,"",OFFSET(Zápis!O$4,$B114,0))</f>
        <v/>
      </c>
      <c r="S114" s="33" t="str">
        <f ca="1">IF(OFFSET(Zápis!P$4,$B114,0)=0,"",OFFSET(Zápis!P$4,$B114,0))</f>
        <v/>
      </c>
      <c r="T114" s="39" t="str">
        <f ca="1">IF(OFFSET(Zápis!Q$4,$B114,0)=0,"",OFFSET(Zápis!Q$4,$B114,0))</f>
        <v/>
      </c>
      <c r="U114" s="33" t="str">
        <f ca="1">IF(OFFSET(Zápis!R$4,$B114,0)=0,"",OFFSET(Zápis!R$4,$B114,0))</f>
        <v/>
      </c>
      <c r="V114" s="33" t="str">
        <f ca="1">IF(OFFSET(Zápis!S$4,$B114,0)=0,"",OFFSET(Zápis!S$4,$B114,0))</f>
        <v/>
      </c>
      <c r="W114" s="33" t="str">
        <f ca="1">IF(OFFSET(Zápis!T$4,$B114,0)=0,"",OFFSET(Zápis!T$4,$B114,0))</f>
        <v/>
      </c>
      <c r="X114" s="33" t="str">
        <f ca="1">IF(OFFSET(Zápis!U$4,$B114,0)=0,"",OFFSET(Zápis!U$4,$B114,0))</f>
        <v/>
      </c>
      <c r="Y114" s="33" t="str">
        <f ca="1">IF(OFFSET(Zápis!V$4,$B114,0)=0,"",OFFSET(Zápis!V$4,$B114,0))</f>
        <v/>
      </c>
      <c r="Z114" s="33" t="str">
        <f ca="1">IF(OFFSET(Zápis!W$4,$B114,0)=0,"",OFFSET(Zápis!W$4,$B114,0))</f>
        <v/>
      </c>
      <c r="AA114" s="33" t="str">
        <f ca="1">IF(OFFSET(Zápis!X$4,$B114,0)=0,"",OFFSET(Zápis!X$4,$B114,0))</f>
        <v/>
      </c>
      <c r="AB114" s="33" t="str">
        <f ca="1">IF(OFFSET(Zápis!Y$4,$B114,0)=0,"",OFFSET(Zápis!Y$4,$B114,0))</f>
        <v/>
      </c>
      <c r="AC114" s="33" t="str">
        <f ca="1">IF(OFFSET(Zápis!Z$4,$B114,0)=0,"",OFFSET(Zápis!Z$4,$B114,0))</f>
        <v/>
      </c>
      <c r="AD114" s="33" t="str">
        <f ca="1">IF(OFFSET(Zápis!AA$4,$B114,0)=0,"",OFFSET(Zápis!AA$4,$B114,0))</f>
        <v/>
      </c>
      <c r="AE114" s="33" t="str">
        <f ca="1">IF(OFFSET(Zápis!AB$4,$B114,0)=0,"",OFFSET(Zápis!AB$4,$B114,0))</f>
        <v/>
      </c>
      <c r="AF114" s="33" t="str">
        <f ca="1">IF(OFFSET(Zápis!AC$4,$B114,0)=0,"",OFFSET(Zápis!AC$4,$B114,0))</f>
        <v/>
      </c>
      <c r="AG114" s="38" t="str">
        <f ca="1">IF(OFFSET(Zápis!AD$4,$B114,0)=0,"",OFFSET(Zápis!AD$4,$B114,0))</f>
        <v/>
      </c>
      <c r="AH114" s="33" t="str">
        <f ca="1">IF(OFFSET(Zápis!AE$4,$B114,0)=0,"",OFFSET(Zápis!AE$4,$B114,0))</f>
        <v/>
      </c>
      <c r="AI114" s="97">
        <f ca="1">SUM(I114:I115,M114:M115,Q114:Q115,U114:U115)</f>
        <v>0</v>
      </c>
      <c r="AJ114" s="97">
        <f ca="1">SUM(J114:J115,N114:N115,R114:R115,V114:V115)</f>
        <v>0</v>
      </c>
      <c r="AK114" s="95">
        <f ca="1">SUM(AG114,AG115)</f>
        <v>0</v>
      </c>
      <c r="AL114" s="51">
        <f ca="1">IF(OFFSET(Zápis!AF$4,$B114,0)=0,"",OFFSET(Zápis!AF$4,$B114,0))</f>
        <v>111</v>
      </c>
      <c r="AM114" s="119" t="str">
        <f ca="1">IF(OFFSET(Zápis!AM$4,$B114,0)=0,"",OFFSET(Zápis!AM$4,$B114,0))</f>
        <v/>
      </c>
      <c r="AN114">
        <f t="shared" ca="1" si="3"/>
        <v>0</v>
      </c>
      <c r="AO114">
        <f t="shared" ca="1" si="4"/>
        <v>0</v>
      </c>
      <c r="AP114">
        <f t="shared" ca="1" si="5"/>
        <v>0</v>
      </c>
      <c r="AQ114" s="52" t="str">
        <f ca="1">IF(OFFSET(Zápis!AM$4,$B114,0)=0,"",OFFSET(Zápis!AM$4,$B114,0))</f>
        <v/>
      </c>
    </row>
    <row r="115" spans="1:43" ht="13.35" customHeight="1" x14ac:dyDescent="0.2">
      <c r="A115">
        <v>112</v>
      </c>
      <c r="B115" s="10">
        <f>VLOOKUP(A115,Zápis!AK$4:AL$253,2,0)-1</f>
        <v>111</v>
      </c>
      <c r="C115" s="96"/>
      <c r="D115" s="34">
        <f ca="1">IF(OFFSET(Zápis!A$4,$B115,0)=0,"",OFFSET(Zápis!A$4,$B115,0))</f>
        <v>112</v>
      </c>
      <c r="E115" s="35" t="str">
        <f ca="1">IF(OFFSET(Zápis!B$4,$B115,0)=0,"",OFFSET(Zápis!B$4,$B115,0))</f>
        <v/>
      </c>
      <c r="F115" s="35" t="str">
        <f ca="1">IF(OFFSET(Zápis!C$4,$B115,0)=0,"",OFFSET(Zápis!C$4,$B115,0))</f>
        <v/>
      </c>
      <c r="G115" s="35" t="str">
        <f ca="1">IF(OFFSET(Zápis!D$4,$B115,0)=0,"",OFFSET(Zápis!D$4,$B115,0))</f>
        <v/>
      </c>
      <c r="H115" s="35" t="str">
        <f ca="1">IF(OFFSET(Zápis!E$4,$B115,0)=0,"",OFFSET(Zápis!E$4,$B115,0))</f>
        <v/>
      </c>
      <c r="I115" s="40" t="str">
        <f ca="1">IF(OFFSET(Zápis!F$4,$B115,0)=0,"",OFFSET(Zápis!F$4,$B115,0))</f>
        <v/>
      </c>
      <c r="J115" s="35" t="str">
        <f ca="1">IF(OFFSET(Zápis!G$4,$B115,0)=0,"",OFFSET(Zápis!G$4,$B115,0))</f>
        <v/>
      </c>
      <c r="K115" s="35" t="str">
        <f ca="1">IF(OFFSET(Zápis!H$4,$B115,0)=0,"",OFFSET(Zápis!H$4,$B115,0))</f>
        <v/>
      </c>
      <c r="L115" s="41" t="str">
        <f ca="1">IF(OFFSET(Zápis!I$4,$B115,0)=0,"",OFFSET(Zápis!I$4,$B115,0))</f>
        <v/>
      </c>
      <c r="M115" s="35" t="str">
        <f ca="1">IF(OFFSET(Zápis!J$4,$B115,0)=0,"",OFFSET(Zápis!J$4,$B115,0))</f>
        <v/>
      </c>
      <c r="N115" s="35" t="str">
        <f ca="1">IF(OFFSET(Zápis!K$4,$B115,0)=0,"",OFFSET(Zápis!K$4,$B115,0))</f>
        <v/>
      </c>
      <c r="O115" s="35" t="str">
        <f ca="1">IF(OFFSET(Zápis!L$4,$B115,0)=0,"",OFFSET(Zápis!L$4,$B115,0))</f>
        <v/>
      </c>
      <c r="P115" s="35" t="str">
        <f ca="1">IF(OFFSET(Zápis!M$4,$B115,0)=0,"",OFFSET(Zápis!M$4,$B115,0))</f>
        <v/>
      </c>
      <c r="Q115" s="40" t="str">
        <f ca="1">IF(OFFSET(Zápis!N$4,$B115,0)=0,"",OFFSET(Zápis!N$4,$B115,0))</f>
        <v/>
      </c>
      <c r="R115" s="35" t="str">
        <f ca="1">IF(OFFSET(Zápis!O$4,$B115,0)=0,"",OFFSET(Zápis!O$4,$B115,0))</f>
        <v/>
      </c>
      <c r="S115" s="35" t="str">
        <f ca="1">IF(OFFSET(Zápis!P$4,$B115,0)=0,"",OFFSET(Zápis!P$4,$B115,0))</f>
        <v/>
      </c>
      <c r="T115" s="41" t="str">
        <f ca="1">IF(OFFSET(Zápis!Q$4,$B115,0)=0,"",OFFSET(Zápis!Q$4,$B115,0))</f>
        <v/>
      </c>
      <c r="U115" s="35" t="str">
        <f ca="1">IF(OFFSET(Zápis!R$4,$B115,0)=0,"",OFFSET(Zápis!R$4,$B115,0))</f>
        <v/>
      </c>
      <c r="V115" s="35" t="str">
        <f ca="1">IF(OFFSET(Zápis!S$4,$B115,0)=0,"",OFFSET(Zápis!S$4,$B115,0))</f>
        <v/>
      </c>
      <c r="W115" s="35" t="str">
        <f ca="1">IF(OFFSET(Zápis!T$4,$B115,0)=0,"",OFFSET(Zápis!T$4,$B115,0))</f>
        <v/>
      </c>
      <c r="X115" s="35" t="str">
        <f ca="1">IF(OFFSET(Zápis!U$4,$B115,0)=0,"",OFFSET(Zápis!U$4,$B115,0))</f>
        <v/>
      </c>
      <c r="Y115" s="35" t="str">
        <f ca="1">IF(OFFSET(Zápis!V$4,$B115,0)=0,"",OFFSET(Zápis!V$4,$B115,0))</f>
        <v/>
      </c>
      <c r="Z115" s="35" t="str">
        <f ca="1">IF(OFFSET(Zápis!W$4,$B115,0)=0,"",OFFSET(Zápis!W$4,$B115,0))</f>
        <v/>
      </c>
      <c r="AA115" s="35" t="str">
        <f ca="1">IF(OFFSET(Zápis!X$4,$B115,0)=0,"",OFFSET(Zápis!X$4,$B115,0))</f>
        <v/>
      </c>
      <c r="AB115" s="35" t="str">
        <f ca="1">IF(OFFSET(Zápis!Y$4,$B115,0)=0,"",OFFSET(Zápis!Y$4,$B115,0))</f>
        <v/>
      </c>
      <c r="AC115" s="35" t="str">
        <f ca="1">IF(OFFSET(Zápis!Z$4,$B115,0)=0,"",OFFSET(Zápis!Z$4,$B115,0))</f>
        <v/>
      </c>
      <c r="AD115" s="35" t="str">
        <f ca="1">IF(OFFSET(Zápis!AA$4,$B115,0)=0,"",OFFSET(Zápis!AA$4,$B115,0))</f>
        <v/>
      </c>
      <c r="AE115" s="35" t="str">
        <f ca="1">IF(OFFSET(Zápis!AB$4,$B115,0)=0,"",OFFSET(Zápis!AB$4,$B115,0))</f>
        <v/>
      </c>
      <c r="AF115" s="35" t="str">
        <f ca="1">IF(OFFSET(Zápis!AC$4,$B115,0)=0,"",OFFSET(Zápis!AC$4,$B115,0))</f>
        <v/>
      </c>
      <c r="AG115" s="40" t="str">
        <f ca="1">IF(OFFSET(Zápis!AD$4,$B115,0)=0,"",OFFSET(Zápis!AD$4,$B115,0))</f>
        <v/>
      </c>
      <c r="AH115" s="35" t="str">
        <f ca="1">IF(OFFSET(Zápis!AE$4,$B115,0)=0,"",OFFSET(Zápis!AE$4,$B115,0))</f>
        <v/>
      </c>
      <c r="AI115" s="97"/>
      <c r="AJ115" s="97"/>
      <c r="AK115" s="95"/>
      <c r="AL115" s="51">
        <f ca="1">IF(OFFSET(Zápis!AF$4,$B115,0)=0,"",OFFSET(Zápis!AF$4,$B115,0))</f>
        <v>112</v>
      </c>
      <c r="AM115" s="120"/>
      <c r="AN115">
        <f t="shared" ca="1" si="3"/>
        <v>0</v>
      </c>
      <c r="AO115">
        <f t="shared" ca="1" si="4"/>
        <v>0</v>
      </c>
      <c r="AP115">
        <f t="shared" ca="1" si="5"/>
        <v>0</v>
      </c>
      <c r="AQ115" s="53" t="str">
        <f ca="1">IF(OFFSET(Zápis!AM$4,$B115,0)=0,"",OFFSET(Zápis!AM$4,$B115,0))</f>
        <v/>
      </c>
    </row>
    <row r="116" spans="1:43" ht="13.35" customHeight="1" x14ac:dyDescent="0.2">
      <c r="A116">
        <v>113</v>
      </c>
      <c r="B116" s="10">
        <f>VLOOKUP(A116,Zápis!AK$4:AL$253,2,0)-1</f>
        <v>112</v>
      </c>
      <c r="C116" s="96">
        <v>57</v>
      </c>
      <c r="D116" s="32">
        <f ca="1">IF(OFFSET(Zápis!A$4,$B116,0)=0,"",OFFSET(Zápis!A$4,$B116,0))</f>
        <v>113</v>
      </c>
      <c r="E116" s="33" t="str">
        <f ca="1">IF(OFFSET(Zápis!B$4,$B116,0)=0,"",OFFSET(Zápis!B$4,$B116,0))</f>
        <v/>
      </c>
      <c r="F116" s="33" t="str">
        <f ca="1">IF(OFFSET(Zápis!C$4,$B116,0)=0,"",OFFSET(Zápis!C$4,$B116,0))</f>
        <v/>
      </c>
      <c r="G116" s="33" t="str">
        <f ca="1">IF(OFFSET(Zápis!D$4,$B116,0)=0,"",OFFSET(Zápis!D$4,$B116,0))</f>
        <v/>
      </c>
      <c r="H116" s="33" t="str">
        <f ca="1">IF(OFFSET(Zápis!E$4,$B116,0)=0,"",OFFSET(Zápis!E$4,$B116,0))</f>
        <v/>
      </c>
      <c r="I116" s="38" t="str">
        <f ca="1">IF(OFFSET(Zápis!F$4,$B116,0)=0,"",OFFSET(Zápis!F$4,$B116,0))</f>
        <v/>
      </c>
      <c r="J116" s="33" t="str">
        <f ca="1">IF(OFFSET(Zápis!G$4,$B116,0)=0,"",OFFSET(Zápis!G$4,$B116,0))</f>
        <v/>
      </c>
      <c r="K116" s="33" t="str">
        <f ca="1">IF(OFFSET(Zápis!H$4,$B116,0)=0,"",OFFSET(Zápis!H$4,$B116,0))</f>
        <v/>
      </c>
      <c r="L116" s="39" t="str">
        <f ca="1">IF(OFFSET(Zápis!I$4,$B116,0)=0,"",OFFSET(Zápis!I$4,$B116,0))</f>
        <v/>
      </c>
      <c r="M116" s="33" t="str">
        <f ca="1">IF(OFFSET(Zápis!J$4,$B116,0)=0,"",OFFSET(Zápis!J$4,$B116,0))</f>
        <v/>
      </c>
      <c r="N116" s="33" t="str">
        <f ca="1">IF(OFFSET(Zápis!K$4,$B116,0)=0,"",OFFSET(Zápis!K$4,$B116,0))</f>
        <v/>
      </c>
      <c r="O116" s="33" t="str">
        <f ca="1">IF(OFFSET(Zápis!L$4,$B116,0)=0,"",OFFSET(Zápis!L$4,$B116,0))</f>
        <v/>
      </c>
      <c r="P116" s="33" t="str">
        <f ca="1">IF(OFFSET(Zápis!M$4,$B116,0)=0,"",OFFSET(Zápis!M$4,$B116,0))</f>
        <v/>
      </c>
      <c r="Q116" s="38" t="str">
        <f ca="1">IF(OFFSET(Zápis!N$4,$B116,0)=0,"",OFFSET(Zápis!N$4,$B116,0))</f>
        <v/>
      </c>
      <c r="R116" s="33" t="str">
        <f ca="1">IF(OFFSET(Zápis!O$4,$B116,0)=0,"",OFFSET(Zápis!O$4,$B116,0))</f>
        <v/>
      </c>
      <c r="S116" s="33" t="str">
        <f ca="1">IF(OFFSET(Zápis!P$4,$B116,0)=0,"",OFFSET(Zápis!P$4,$B116,0))</f>
        <v/>
      </c>
      <c r="T116" s="39" t="str">
        <f ca="1">IF(OFFSET(Zápis!Q$4,$B116,0)=0,"",OFFSET(Zápis!Q$4,$B116,0))</f>
        <v/>
      </c>
      <c r="U116" s="33" t="str">
        <f ca="1">IF(OFFSET(Zápis!R$4,$B116,0)=0,"",OFFSET(Zápis!R$4,$B116,0))</f>
        <v/>
      </c>
      <c r="V116" s="33" t="str">
        <f ca="1">IF(OFFSET(Zápis!S$4,$B116,0)=0,"",OFFSET(Zápis!S$4,$B116,0))</f>
        <v/>
      </c>
      <c r="W116" s="33" t="str">
        <f ca="1">IF(OFFSET(Zápis!T$4,$B116,0)=0,"",OFFSET(Zápis!T$4,$B116,0))</f>
        <v/>
      </c>
      <c r="X116" s="33" t="str">
        <f ca="1">IF(OFFSET(Zápis!U$4,$B116,0)=0,"",OFFSET(Zápis!U$4,$B116,0))</f>
        <v/>
      </c>
      <c r="Y116" s="33" t="str">
        <f ca="1">IF(OFFSET(Zápis!V$4,$B116,0)=0,"",OFFSET(Zápis!V$4,$B116,0))</f>
        <v/>
      </c>
      <c r="Z116" s="33" t="str">
        <f ca="1">IF(OFFSET(Zápis!W$4,$B116,0)=0,"",OFFSET(Zápis!W$4,$B116,0))</f>
        <v/>
      </c>
      <c r="AA116" s="33" t="str">
        <f ca="1">IF(OFFSET(Zápis!X$4,$B116,0)=0,"",OFFSET(Zápis!X$4,$B116,0))</f>
        <v/>
      </c>
      <c r="AB116" s="33" t="str">
        <f ca="1">IF(OFFSET(Zápis!Y$4,$B116,0)=0,"",OFFSET(Zápis!Y$4,$B116,0))</f>
        <v/>
      </c>
      <c r="AC116" s="33" t="str">
        <f ca="1">IF(OFFSET(Zápis!Z$4,$B116,0)=0,"",OFFSET(Zápis!Z$4,$B116,0))</f>
        <v/>
      </c>
      <c r="AD116" s="33" t="str">
        <f ca="1">IF(OFFSET(Zápis!AA$4,$B116,0)=0,"",OFFSET(Zápis!AA$4,$B116,0))</f>
        <v/>
      </c>
      <c r="AE116" s="33" t="str">
        <f ca="1">IF(OFFSET(Zápis!AB$4,$B116,0)=0,"",OFFSET(Zápis!AB$4,$B116,0))</f>
        <v/>
      </c>
      <c r="AF116" s="33" t="str">
        <f ca="1">IF(OFFSET(Zápis!AC$4,$B116,0)=0,"",OFFSET(Zápis!AC$4,$B116,0))</f>
        <v/>
      </c>
      <c r="AG116" s="38" t="str">
        <f ca="1">IF(OFFSET(Zápis!AD$4,$B116,0)=0,"",OFFSET(Zápis!AD$4,$B116,0))</f>
        <v/>
      </c>
      <c r="AH116" s="33" t="str">
        <f ca="1">IF(OFFSET(Zápis!AE$4,$B116,0)=0,"",OFFSET(Zápis!AE$4,$B116,0))</f>
        <v/>
      </c>
      <c r="AI116" s="97">
        <f ca="1">SUM(I116:I117,M116:M117,Q116:Q117,U116:U117)</f>
        <v>0</v>
      </c>
      <c r="AJ116" s="97">
        <f ca="1">SUM(J116:J117,N116:N117,R116:R117,V116:V117)</f>
        <v>0</v>
      </c>
      <c r="AK116" s="95">
        <f ca="1">SUM(AG116,AG117)</f>
        <v>0</v>
      </c>
      <c r="AL116" s="51">
        <f ca="1">IF(OFFSET(Zápis!AF$4,$B116,0)=0,"",OFFSET(Zápis!AF$4,$B116,0))</f>
        <v>113</v>
      </c>
      <c r="AM116" s="119" t="str">
        <f ca="1">IF(OFFSET(Zápis!AM$4,$B116,0)=0,"",OFFSET(Zápis!AM$4,$B116,0))</f>
        <v/>
      </c>
      <c r="AN116">
        <f t="shared" ca="1" si="3"/>
        <v>0</v>
      </c>
      <c r="AO116">
        <f t="shared" ca="1" si="4"/>
        <v>0</v>
      </c>
      <c r="AP116">
        <f t="shared" ca="1" si="5"/>
        <v>0</v>
      </c>
      <c r="AQ116" s="52" t="str">
        <f ca="1">IF(OFFSET(Zápis!AM$4,$B116,0)=0,"",OFFSET(Zápis!AM$4,$B116,0))</f>
        <v/>
      </c>
    </row>
    <row r="117" spans="1:43" ht="13.35" customHeight="1" x14ac:dyDescent="0.2">
      <c r="A117">
        <v>114</v>
      </c>
      <c r="B117" s="10">
        <f>VLOOKUP(A117,Zápis!AK$4:AL$253,2,0)-1</f>
        <v>113</v>
      </c>
      <c r="C117" s="96"/>
      <c r="D117" s="34">
        <f ca="1">IF(OFFSET(Zápis!A$4,$B117,0)=0,"",OFFSET(Zápis!A$4,$B117,0))</f>
        <v>114</v>
      </c>
      <c r="E117" s="35" t="str">
        <f ca="1">IF(OFFSET(Zápis!B$4,$B117,0)=0,"",OFFSET(Zápis!B$4,$B117,0))</f>
        <v/>
      </c>
      <c r="F117" s="35" t="str">
        <f ca="1">IF(OFFSET(Zápis!C$4,$B117,0)=0,"",OFFSET(Zápis!C$4,$B117,0))</f>
        <v/>
      </c>
      <c r="G117" s="35" t="str">
        <f ca="1">IF(OFFSET(Zápis!D$4,$B117,0)=0,"",OFFSET(Zápis!D$4,$B117,0))</f>
        <v/>
      </c>
      <c r="H117" s="35" t="str">
        <f ca="1">IF(OFFSET(Zápis!E$4,$B117,0)=0,"",OFFSET(Zápis!E$4,$B117,0))</f>
        <v/>
      </c>
      <c r="I117" s="40" t="str">
        <f ca="1">IF(OFFSET(Zápis!F$4,$B117,0)=0,"",OFFSET(Zápis!F$4,$B117,0))</f>
        <v/>
      </c>
      <c r="J117" s="35" t="str">
        <f ca="1">IF(OFFSET(Zápis!G$4,$B117,0)=0,"",OFFSET(Zápis!G$4,$B117,0))</f>
        <v/>
      </c>
      <c r="K117" s="35" t="str">
        <f ca="1">IF(OFFSET(Zápis!H$4,$B117,0)=0,"",OFFSET(Zápis!H$4,$B117,0))</f>
        <v/>
      </c>
      <c r="L117" s="41" t="str">
        <f ca="1">IF(OFFSET(Zápis!I$4,$B117,0)=0,"",OFFSET(Zápis!I$4,$B117,0))</f>
        <v/>
      </c>
      <c r="M117" s="35" t="str">
        <f ca="1">IF(OFFSET(Zápis!J$4,$B117,0)=0,"",OFFSET(Zápis!J$4,$B117,0))</f>
        <v/>
      </c>
      <c r="N117" s="35" t="str">
        <f ca="1">IF(OFFSET(Zápis!K$4,$B117,0)=0,"",OFFSET(Zápis!K$4,$B117,0))</f>
        <v/>
      </c>
      <c r="O117" s="35" t="str">
        <f ca="1">IF(OFFSET(Zápis!L$4,$B117,0)=0,"",OFFSET(Zápis!L$4,$B117,0))</f>
        <v/>
      </c>
      <c r="P117" s="35" t="str">
        <f ca="1">IF(OFFSET(Zápis!M$4,$B117,0)=0,"",OFFSET(Zápis!M$4,$B117,0))</f>
        <v/>
      </c>
      <c r="Q117" s="40" t="str">
        <f ca="1">IF(OFFSET(Zápis!N$4,$B117,0)=0,"",OFFSET(Zápis!N$4,$B117,0))</f>
        <v/>
      </c>
      <c r="R117" s="35" t="str">
        <f ca="1">IF(OFFSET(Zápis!O$4,$B117,0)=0,"",OFFSET(Zápis!O$4,$B117,0))</f>
        <v/>
      </c>
      <c r="S117" s="35" t="str">
        <f ca="1">IF(OFFSET(Zápis!P$4,$B117,0)=0,"",OFFSET(Zápis!P$4,$B117,0))</f>
        <v/>
      </c>
      <c r="T117" s="41" t="str">
        <f ca="1">IF(OFFSET(Zápis!Q$4,$B117,0)=0,"",OFFSET(Zápis!Q$4,$B117,0))</f>
        <v/>
      </c>
      <c r="U117" s="35" t="str">
        <f ca="1">IF(OFFSET(Zápis!R$4,$B117,0)=0,"",OFFSET(Zápis!R$4,$B117,0))</f>
        <v/>
      </c>
      <c r="V117" s="35" t="str">
        <f ca="1">IF(OFFSET(Zápis!S$4,$B117,0)=0,"",OFFSET(Zápis!S$4,$B117,0))</f>
        <v/>
      </c>
      <c r="W117" s="35" t="str">
        <f ca="1">IF(OFFSET(Zápis!T$4,$B117,0)=0,"",OFFSET(Zápis!T$4,$B117,0))</f>
        <v/>
      </c>
      <c r="X117" s="35" t="str">
        <f ca="1">IF(OFFSET(Zápis!U$4,$B117,0)=0,"",OFFSET(Zápis!U$4,$B117,0))</f>
        <v/>
      </c>
      <c r="Y117" s="35" t="str">
        <f ca="1">IF(OFFSET(Zápis!V$4,$B117,0)=0,"",OFFSET(Zápis!V$4,$B117,0))</f>
        <v/>
      </c>
      <c r="Z117" s="35" t="str">
        <f ca="1">IF(OFFSET(Zápis!W$4,$B117,0)=0,"",OFFSET(Zápis!W$4,$B117,0))</f>
        <v/>
      </c>
      <c r="AA117" s="35" t="str">
        <f ca="1">IF(OFFSET(Zápis!X$4,$B117,0)=0,"",OFFSET(Zápis!X$4,$B117,0))</f>
        <v/>
      </c>
      <c r="AB117" s="35" t="str">
        <f ca="1">IF(OFFSET(Zápis!Y$4,$B117,0)=0,"",OFFSET(Zápis!Y$4,$B117,0))</f>
        <v/>
      </c>
      <c r="AC117" s="35" t="str">
        <f ca="1">IF(OFFSET(Zápis!Z$4,$B117,0)=0,"",OFFSET(Zápis!Z$4,$B117,0))</f>
        <v/>
      </c>
      <c r="AD117" s="35" t="str">
        <f ca="1">IF(OFFSET(Zápis!AA$4,$B117,0)=0,"",OFFSET(Zápis!AA$4,$B117,0))</f>
        <v/>
      </c>
      <c r="AE117" s="35" t="str">
        <f ca="1">IF(OFFSET(Zápis!AB$4,$B117,0)=0,"",OFFSET(Zápis!AB$4,$B117,0))</f>
        <v/>
      </c>
      <c r="AF117" s="35" t="str">
        <f ca="1">IF(OFFSET(Zápis!AC$4,$B117,0)=0,"",OFFSET(Zápis!AC$4,$B117,0))</f>
        <v/>
      </c>
      <c r="AG117" s="40" t="str">
        <f ca="1">IF(OFFSET(Zápis!AD$4,$B117,0)=0,"",OFFSET(Zápis!AD$4,$B117,0))</f>
        <v/>
      </c>
      <c r="AH117" s="35" t="str">
        <f ca="1">IF(OFFSET(Zápis!AE$4,$B117,0)=0,"",OFFSET(Zápis!AE$4,$B117,0))</f>
        <v/>
      </c>
      <c r="AI117" s="97"/>
      <c r="AJ117" s="97"/>
      <c r="AK117" s="95"/>
      <c r="AL117" s="51">
        <f ca="1">IF(OFFSET(Zápis!AF$4,$B117,0)=0,"",OFFSET(Zápis!AF$4,$B117,0))</f>
        <v>114</v>
      </c>
      <c r="AM117" s="120"/>
      <c r="AN117">
        <f t="shared" ca="1" si="3"/>
        <v>0</v>
      </c>
      <c r="AO117">
        <f t="shared" ca="1" si="4"/>
        <v>0</v>
      </c>
      <c r="AP117">
        <f t="shared" ca="1" si="5"/>
        <v>0</v>
      </c>
      <c r="AQ117" s="53" t="str">
        <f ca="1">IF(OFFSET(Zápis!AM$4,$B117,0)=0,"",OFFSET(Zápis!AM$4,$B117,0))</f>
        <v/>
      </c>
    </row>
    <row r="118" spans="1:43" ht="13.35" customHeight="1" x14ac:dyDescent="0.2">
      <c r="A118">
        <v>115</v>
      </c>
      <c r="B118" s="10">
        <f>VLOOKUP(A118,Zápis!AK$4:AL$253,2,0)-1</f>
        <v>114</v>
      </c>
      <c r="C118" s="96">
        <v>58</v>
      </c>
      <c r="D118" s="32">
        <f ca="1">IF(OFFSET(Zápis!A$4,$B118,0)=0,"",OFFSET(Zápis!A$4,$B118,0))</f>
        <v>115</v>
      </c>
      <c r="E118" s="33" t="str">
        <f ca="1">IF(OFFSET(Zápis!B$4,$B118,0)=0,"",OFFSET(Zápis!B$4,$B118,0))</f>
        <v/>
      </c>
      <c r="F118" s="33" t="str">
        <f ca="1">IF(OFFSET(Zápis!C$4,$B118,0)=0,"",OFFSET(Zápis!C$4,$B118,0))</f>
        <v/>
      </c>
      <c r="G118" s="33" t="str">
        <f ca="1">IF(OFFSET(Zápis!D$4,$B118,0)=0,"",OFFSET(Zápis!D$4,$B118,0))</f>
        <v/>
      </c>
      <c r="H118" s="33" t="str">
        <f ca="1">IF(OFFSET(Zápis!E$4,$B118,0)=0,"",OFFSET(Zápis!E$4,$B118,0))</f>
        <v/>
      </c>
      <c r="I118" s="38" t="str">
        <f ca="1">IF(OFFSET(Zápis!F$4,$B118,0)=0,"",OFFSET(Zápis!F$4,$B118,0))</f>
        <v/>
      </c>
      <c r="J118" s="33" t="str">
        <f ca="1">IF(OFFSET(Zápis!G$4,$B118,0)=0,"",OFFSET(Zápis!G$4,$B118,0))</f>
        <v/>
      </c>
      <c r="K118" s="33" t="str">
        <f ca="1">IF(OFFSET(Zápis!H$4,$B118,0)=0,"",OFFSET(Zápis!H$4,$B118,0))</f>
        <v/>
      </c>
      <c r="L118" s="39" t="str">
        <f ca="1">IF(OFFSET(Zápis!I$4,$B118,0)=0,"",OFFSET(Zápis!I$4,$B118,0))</f>
        <v/>
      </c>
      <c r="M118" s="33" t="str">
        <f ca="1">IF(OFFSET(Zápis!J$4,$B118,0)=0,"",OFFSET(Zápis!J$4,$B118,0))</f>
        <v/>
      </c>
      <c r="N118" s="33" t="str">
        <f ca="1">IF(OFFSET(Zápis!K$4,$B118,0)=0,"",OFFSET(Zápis!K$4,$B118,0))</f>
        <v/>
      </c>
      <c r="O118" s="33" t="str">
        <f ca="1">IF(OFFSET(Zápis!L$4,$B118,0)=0,"",OFFSET(Zápis!L$4,$B118,0))</f>
        <v/>
      </c>
      <c r="P118" s="33" t="str">
        <f ca="1">IF(OFFSET(Zápis!M$4,$B118,0)=0,"",OFFSET(Zápis!M$4,$B118,0))</f>
        <v/>
      </c>
      <c r="Q118" s="38" t="str">
        <f ca="1">IF(OFFSET(Zápis!N$4,$B118,0)=0,"",OFFSET(Zápis!N$4,$B118,0))</f>
        <v/>
      </c>
      <c r="R118" s="33" t="str">
        <f ca="1">IF(OFFSET(Zápis!O$4,$B118,0)=0,"",OFFSET(Zápis!O$4,$B118,0))</f>
        <v/>
      </c>
      <c r="S118" s="33" t="str">
        <f ca="1">IF(OFFSET(Zápis!P$4,$B118,0)=0,"",OFFSET(Zápis!P$4,$B118,0))</f>
        <v/>
      </c>
      <c r="T118" s="39" t="str">
        <f ca="1">IF(OFFSET(Zápis!Q$4,$B118,0)=0,"",OFFSET(Zápis!Q$4,$B118,0))</f>
        <v/>
      </c>
      <c r="U118" s="33" t="str">
        <f ca="1">IF(OFFSET(Zápis!R$4,$B118,0)=0,"",OFFSET(Zápis!R$4,$B118,0))</f>
        <v/>
      </c>
      <c r="V118" s="33" t="str">
        <f ca="1">IF(OFFSET(Zápis!S$4,$B118,0)=0,"",OFFSET(Zápis!S$4,$B118,0))</f>
        <v/>
      </c>
      <c r="W118" s="33" t="str">
        <f ca="1">IF(OFFSET(Zápis!T$4,$B118,0)=0,"",OFFSET(Zápis!T$4,$B118,0))</f>
        <v/>
      </c>
      <c r="X118" s="33" t="str">
        <f ca="1">IF(OFFSET(Zápis!U$4,$B118,0)=0,"",OFFSET(Zápis!U$4,$B118,0))</f>
        <v/>
      </c>
      <c r="Y118" s="33" t="str">
        <f ca="1">IF(OFFSET(Zápis!V$4,$B118,0)=0,"",OFFSET(Zápis!V$4,$B118,0))</f>
        <v/>
      </c>
      <c r="Z118" s="33" t="str">
        <f ca="1">IF(OFFSET(Zápis!W$4,$B118,0)=0,"",OFFSET(Zápis!W$4,$B118,0))</f>
        <v/>
      </c>
      <c r="AA118" s="33" t="str">
        <f ca="1">IF(OFFSET(Zápis!X$4,$B118,0)=0,"",OFFSET(Zápis!X$4,$B118,0))</f>
        <v/>
      </c>
      <c r="AB118" s="33" t="str">
        <f ca="1">IF(OFFSET(Zápis!Y$4,$B118,0)=0,"",OFFSET(Zápis!Y$4,$B118,0))</f>
        <v/>
      </c>
      <c r="AC118" s="33" t="str">
        <f ca="1">IF(OFFSET(Zápis!Z$4,$B118,0)=0,"",OFFSET(Zápis!Z$4,$B118,0))</f>
        <v/>
      </c>
      <c r="AD118" s="33" t="str">
        <f ca="1">IF(OFFSET(Zápis!AA$4,$B118,0)=0,"",OFFSET(Zápis!AA$4,$B118,0))</f>
        <v/>
      </c>
      <c r="AE118" s="33" t="str">
        <f ca="1">IF(OFFSET(Zápis!AB$4,$B118,0)=0,"",OFFSET(Zápis!AB$4,$B118,0))</f>
        <v/>
      </c>
      <c r="AF118" s="33" t="str">
        <f ca="1">IF(OFFSET(Zápis!AC$4,$B118,0)=0,"",OFFSET(Zápis!AC$4,$B118,0))</f>
        <v/>
      </c>
      <c r="AG118" s="38" t="str">
        <f ca="1">IF(OFFSET(Zápis!AD$4,$B118,0)=0,"",OFFSET(Zápis!AD$4,$B118,0))</f>
        <v/>
      </c>
      <c r="AH118" s="33" t="str">
        <f ca="1">IF(OFFSET(Zápis!AE$4,$B118,0)=0,"",OFFSET(Zápis!AE$4,$B118,0))</f>
        <v/>
      </c>
      <c r="AI118" s="97">
        <f ca="1">SUM(I118:I119,M118:M119,Q118:Q119,U118:U119)</f>
        <v>0</v>
      </c>
      <c r="AJ118" s="97">
        <f ca="1">SUM(J118:J119,N118:N119,R118:R119,V118:V119)</f>
        <v>0</v>
      </c>
      <c r="AK118" s="95">
        <f ca="1">SUM(AG118,AG119)</f>
        <v>0</v>
      </c>
      <c r="AL118" s="51">
        <f ca="1">IF(OFFSET(Zápis!AF$4,$B118,0)=0,"",OFFSET(Zápis!AF$4,$B118,0))</f>
        <v>115</v>
      </c>
      <c r="AM118" s="119" t="str">
        <f ca="1">IF(OFFSET(Zápis!AM$4,$B118,0)=0,"",OFFSET(Zápis!AM$4,$B118,0))</f>
        <v/>
      </c>
      <c r="AN118">
        <f t="shared" ca="1" si="3"/>
        <v>0</v>
      </c>
      <c r="AO118">
        <f t="shared" ca="1" si="4"/>
        <v>0</v>
      </c>
      <c r="AP118">
        <f t="shared" ca="1" si="5"/>
        <v>0</v>
      </c>
      <c r="AQ118" s="52" t="str">
        <f ca="1">IF(OFFSET(Zápis!AM$4,$B118,0)=0,"",OFFSET(Zápis!AM$4,$B118,0))</f>
        <v/>
      </c>
    </row>
    <row r="119" spans="1:43" ht="13.35" customHeight="1" x14ac:dyDescent="0.2">
      <c r="A119">
        <v>116</v>
      </c>
      <c r="B119" s="10">
        <f>VLOOKUP(A119,Zápis!AK$4:AL$253,2,0)-1</f>
        <v>115</v>
      </c>
      <c r="C119" s="96"/>
      <c r="D119" s="34">
        <f ca="1">IF(OFFSET(Zápis!A$4,$B119,0)=0,"",OFFSET(Zápis!A$4,$B119,0))</f>
        <v>116</v>
      </c>
      <c r="E119" s="35" t="str">
        <f ca="1">IF(OFFSET(Zápis!B$4,$B119,0)=0,"",OFFSET(Zápis!B$4,$B119,0))</f>
        <v/>
      </c>
      <c r="F119" s="35" t="str">
        <f ca="1">IF(OFFSET(Zápis!C$4,$B119,0)=0,"",OFFSET(Zápis!C$4,$B119,0))</f>
        <v/>
      </c>
      <c r="G119" s="35" t="str">
        <f ca="1">IF(OFFSET(Zápis!D$4,$B119,0)=0,"",OFFSET(Zápis!D$4,$B119,0))</f>
        <v/>
      </c>
      <c r="H119" s="35" t="str">
        <f ca="1">IF(OFFSET(Zápis!E$4,$B119,0)=0,"",OFFSET(Zápis!E$4,$B119,0))</f>
        <v/>
      </c>
      <c r="I119" s="40" t="str">
        <f ca="1">IF(OFFSET(Zápis!F$4,$B119,0)=0,"",OFFSET(Zápis!F$4,$B119,0))</f>
        <v/>
      </c>
      <c r="J119" s="35" t="str">
        <f ca="1">IF(OFFSET(Zápis!G$4,$B119,0)=0,"",OFFSET(Zápis!G$4,$B119,0))</f>
        <v/>
      </c>
      <c r="K119" s="35" t="str">
        <f ca="1">IF(OFFSET(Zápis!H$4,$B119,0)=0,"",OFFSET(Zápis!H$4,$B119,0))</f>
        <v/>
      </c>
      <c r="L119" s="41" t="str">
        <f ca="1">IF(OFFSET(Zápis!I$4,$B119,0)=0,"",OFFSET(Zápis!I$4,$B119,0))</f>
        <v/>
      </c>
      <c r="M119" s="35" t="str">
        <f ca="1">IF(OFFSET(Zápis!J$4,$B119,0)=0,"",OFFSET(Zápis!J$4,$B119,0))</f>
        <v/>
      </c>
      <c r="N119" s="35" t="str">
        <f ca="1">IF(OFFSET(Zápis!K$4,$B119,0)=0,"",OFFSET(Zápis!K$4,$B119,0))</f>
        <v/>
      </c>
      <c r="O119" s="35" t="str">
        <f ca="1">IF(OFFSET(Zápis!L$4,$B119,0)=0,"",OFFSET(Zápis!L$4,$B119,0))</f>
        <v/>
      </c>
      <c r="P119" s="35" t="str">
        <f ca="1">IF(OFFSET(Zápis!M$4,$B119,0)=0,"",OFFSET(Zápis!M$4,$B119,0))</f>
        <v/>
      </c>
      <c r="Q119" s="40" t="str">
        <f ca="1">IF(OFFSET(Zápis!N$4,$B119,0)=0,"",OFFSET(Zápis!N$4,$B119,0))</f>
        <v/>
      </c>
      <c r="R119" s="35" t="str">
        <f ca="1">IF(OFFSET(Zápis!O$4,$B119,0)=0,"",OFFSET(Zápis!O$4,$B119,0))</f>
        <v/>
      </c>
      <c r="S119" s="35" t="str">
        <f ca="1">IF(OFFSET(Zápis!P$4,$B119,0)=0,"",OFFSET(Zápis!P$4,$B119,0))</f>
        <v/>
      </c>
      <c r="T119" s="41" t="str">
        <f ca="1">IF(OFFSET(Zápis!Q$4,$B119,0)=0,"",OFFSET(Zápis!Q$4,$B119,0))</f>
        <v/>
      </c>
      <c r="U119" s="35" t="str">
        <f ca="1">IF(OFFSET(Zápis!R$4,$B119,0)=0,"",OFFSET(Zápis!R$4,$B119,0))</f>
        <v/>
      </c>
      <c r="V119" s="35" t="str">
        <f ca="1">IF(OFFSET(Zápis!S$4,$B119,0)=0,"",OFFSET(Zápis!S$4,$B119,0))</f>
        <v/>
      </c>
      <c r="W119" s="35" t="str">
        <f ca="1">IF(OFFSET(Zápis!T$4,$B119,0)=0,"",OFFSET(Zápis!T$4,$B119,0))</f>
        <v/>
      </c>
      <c r="X119" s="35" t="str">
        <f ca="1">IF(OFFSET(Zápis!U$4,$B119,0)=0,"",OFFSET(Zápis!U$4,$B119,0))</f>
        <v/>
      </c>
      <c r="Y119" s="35" t="str">
        <f ca="1">IF(OFFSET(Zápis!V$4,$B119,0)=0,"",OFFSET(Zápis!V$4,$B119,0))</f>
        <v/>
      </c>
      <c r="Z119" s="35" t="str">
        <f ca="1">IF(OFFSET(Zápis!W$4,$B119,0)=0,"",OFFSET(Zápis!W$4,$B119,0))</f>
        <v/>
      </c>
      <c r="AA119" s="35" t="str">
        <f ca="1">IF(OFFSET(Zápis!X$4,$B119,0)=0,"",OFFSET(Zápis!X$4,$B119,0))</f>
        <v/>
      </c>
      <c r="AB119" s="35" t="str">
        <f ca="1">IF(OFFSET(Zápis!Y$4,$B119,0)=0,"",OFFSET(Zápis!Y$4,$B119,0))</f>
        <v/>
      </c>
      <c r="AC119" s="35" t="str">
        <f ca="1">IF(OFFSET(Zápis!Z$4,$B119,0)=0,"",OFFSET(Zápis!Z$4,$B119,0))</f>
        <v/>
      </c>
      <c r="AD119" s="35" t="str">
        <f ca="1">IF(OFFSET(Zápis!AA$4,$B119,0)=0,"",OFFSET(Zápis!AA$4,$B119,0))</f>
        <v/>
      </c>
      <c r="AE119" s="35" t="str">
        <f ca="1">IF(OFFSET(Zápis!AB$4,$B119,0)=0,"",OFFSET(Zápis!AB$4,$B119,0))</f>
        <v/>
      </c>
      <c r="AF119" s="35" t="str">
        <f ca="1">IF(OFFSET(Zápis!AC$4,$B119,0)=0,"",OFFSET(Zápis!AC$4,$B119,0))</f>
        <v/>
      </c>
      <c r="AG119" s="40" t="str">
        <f ca="1">IF(OFFSET(Zápis!AD$4,$B119,0)=0,"",OFFSET(Zápis!AD$4,$B119,0))</f>
        <v/>
      </c>
      <c r="AH119" s="35" t="str">
        <f ca="1">IF(OFFSET(Zápis!AE$4,$B119,0)=0,"",OFFSET(Zápis!AE$4,$B119,0))</f>
        <v/>
      </c>
      <c r="AI119" s="97"/>
      <c r="AJ119" s="97"/>
      <c r="AK119" s="95"/>
      <c r="AL119" s="51">
        <f ca="1">IF(OFFSET(Zápis!AF$4,$B119,0)=0,"",OFFSET(Zápis!AF$4,$B119,0))</f>
        <v>116</v>
      </c>
      <c r="AM119" s="120"/>
      <c r="AN119">
        <f t="shared" ca="1" si="3"/>
        <v>0</v>
      </c>
      <c r="AO119">
        <f t="shared" ca="1" si="4"/>
        <v>0</v>
      </c>
      <c r="AP119">
        <f t="shared" ca="1" si="5"/>
        <v>0</v>
      </c>
      <c r="AQ119" s="53" t="str">
        <f ca="1">IF(OFFSET(Zápis!AM$4,$B119,0)=0,"",OFFSET(Zápis!AM$4,$B119,0))</f>
        <v/>
      </c>
    </row>
    <row r="120" spans="1:43" ht="13.35" customHeight="1" x14ac:dyDescent="0.2">
      <c r="A120">
        <v>117</v>
      </c>
      <c r="B120" s="10">
        <f>VLOOKUP(A120,Zápis!AK$4:AL$253,2,0)-1</f>
        <v>116</v>
      </c>
      <c r="C120" s="96">
        <v>59</v>
      </c>
      <c r="D120" s="32">
        <f ca="1">IF(OFFSET(Zápis!A$4,$B120,0)=0,"",OFFSET(Zápis!A$4,$B120,0))</f>
        <v>117</v>
      </c>
      <c r="E120" s="33" t="str">
        <f ca="1">IF(OFFSET(Zápis!B$4,$B120,0)=0,"",OFFSET(Zápis!B$4,$B120,0))</f>
        <v/>
      </c>
      <c r="F120" s="33" t="str">
        <f ca="1">IF(OFFSET(Zápis!C$4,$B120,0)=0,"",OFFSET(Zápis!C$4,$B120,0))</f>
        <v/>
      </c>
      <c r="G120" s="33" t="str">
        <f ca="1">IF(OFFSET(Zápis!D$4,$B120,0)=0,"",OFFSET(Zápis!D$4,$B120,0))</f>
        <v/>
      </c>
      <c r="H120" s="33" t="str">
        <f ca="1">IF(OFFSET(Zápis!E$4,$B120,0)=0,"",OFFSET(Zápis!E$4,$B120,0))</f>
        <v/>
      </c>
      <c r="I120" s="38" t="str">
        <f ca="1">IF(OFFSET(Zápis!F$4,$B120,0)=0,"",OFFSET(Zápis!F$4,$B120,0))</f>
        <v/>
      </c>
      <c r="J120" s="33" t="str">
        <f ca="1">IF(OFFSET(Zápis!G$4,$B120,0)=0,"",OFFSET(Zápis!G$4,$B120,0))</f>
        <v/>
      </c>
      <c r="K120" s="33" t="str">
        <f ca="1">IF(OFFSET(Zápis!H$4,$B120,0)=0,"",OFFSET(Zápis!H$4,$B120,0))</f>
        <v/>
      </c>
      <c r="L120" s="39" t="str">
        <f ca="1">IF(OFFSET(Zápis!I$4,$B120,0)=0,"",OFFSET(Zápis!I$4,$B120,0))</f>
        <v/>
      </c>
      <c r="M120" s="33" t="str">
        <f ca="1">IF(OFFSET(Zápis!J$4,$B120,0)=0,"",OFFSET(Zápis!J$4,$B120,0))</f>
        <v/>
      </c>
      <c r="N120" s="33" t="str">
        <f ca="1">IF(OFFSET(Zápis!K$4,$B120,0)=0,"",OFFSET(Zápis!K$4,$B120,0))</f>
        <v/>
      </c>
      <c r="O120" s="33" t="str">
        <f ca="1">IF(OFFSET(Zápis!L$4,$B120,0)=0,"",OFFSET(Zápis!L$4,$B120,0))</f>
        <v/>
      </c>
      <c r="P120" s="33" t="str">
        <f ca="1">IF(OFFSET(Zápis!M$4,$B120,0)=0,"",OFFSET(Zápis!M$4,$B120,0))</f>
        <v/>
      </c>
      <c r="Q120" s="38" t="str">
        <f ca="1">IF(OFFSET(Zápis!N$4,$B120,0)=0,"",OFFSET(Zápis!N$4,$B120,0))</f>
        <v/>
      </c>
      <c r="R120" s="33" t="str">
        <f ca="1">IF(OFFSET(Zápis!O$4,$B120,0)=0,"",OFFSET(Zápis!O$4,$B120,0))</f>
        <v/>
      </c>
      <c r="S120" s="33" t="str">
        <f ca="1">IF(OFFSET(Zápis!P$4,$B120,0)=0,"",OFFSET(Zápis!P$4,$B120,0))</f>
        <v/>
      </c>
      <c r="T120" s="39" t="str">
        <f ca="1">IF(OFFSET(Zápis!Q$4,$B120,0)=0,"",OFFSET(Zápis!Q$4,$B120,0))</f>
        <v/>
      </c>
      <c r="U120" s="33" t="str">
        <f ca="1">IF(OFFSET(Zápis!R$4,$B120,0)=0,"",OFFSET(Zápis!R$4,$B120,0))</f>
        <v/>
      </c>
      <c r="V120" s="33" t="str">
        <f ca="1">IF(OFFSET(Zápis!S$4,$B120,0)=0,"",OFFSET(Zápis!S$4,$B120,0))</f>
        <v/>
      </c>
      <c r="W120" s="33" t="str">
        <f ca="1">IF(OFFSET(Zápis!T$4,$B120,0)=0,"",OFFSET(Zápis!T$4,$B120,0))</f>
        <v/>
      </c>
      <c r="X120" s="33" t="str">
        <f ca="1">IF(OFFSET(Zápis!U$4,$B120,0)=0,"",OFFSET(Zápis!U$4,$B120,0))</f>
        <v/>
      </c>
      <c r="Y120" s="33" t="str">
        <f ca="1">IF(OFFSET(Zápis!V$4,$B120,0)=0,"",OFFSET(Zápis!V$4,$B120,0))</f>
        <v/>
      </c>
      <c r="Z120" s="33" t="str">
        <f ca="1">IF(OFFSET(Zápis!W$4,$B120,0)=0,"",OFFSET(Zápis!W$4,$B120,0))</f>
        <v/>
      </c>
      <c r="AA120" s="33" t="str">
        <f ca="1">IF(OFFSET(Zápis!X$4,$B120,0)=0,"",OFFSET(Zápis!X$4,$B120,0))</f>
        <v/>
      </c>
      <c r="AB120" s="33" t="str">
        <f ca="1">IF(OFFSET(Zápis!Y$4,$B120,0)=0,"",OFFSET(Zápis!Y$4,$B120,0))</f>
        <v/>
      </c>
      <c r="AC120" s="33" t="str">
        <f ca="1">IF(OFFSET(Zápis!Z$4,$B120,0)=0,"",OFFSET(Zápis!Z$4,$B120,0))</f>
        <v/>
      </c>
      <c r="AD120" s="33" t="str">
        <f ca="1">IF(OFFSET(Zápis!AA$4,$B120,0)=0,"",OFFSET(Zápis!AA$4,$B120,0))</f>
        <v/>
      </c>
      <c r="AE120" s="33" t="str">
        <f ca="1">IF(OFFSET(Zápis!AB$4,$B120,0)=0,"",OFFSET(Zápis!AB$4,$B120,0))</f>
        <v/>
      </c>
      <c r="AF120" s="33" t="str">
        <f ca="1">IF(OFFSET(Zápis!AC$4,$B120,0)=0,"",OFFSET(Zápis!AC$4,$B120,0))</f>
        <v/>
      </c>
      <c r="AG120" s="38" t="str">
        <f ca="1">IF(OFFSET(Zápis!AD$4,$B120,0)=0,"",OFFSET(Zápis!AD$4,$B120,0))</f>
        <v/>
      </c>
      <c r="AH120" s="33" t="str">
        <f ca="1">IF(OFFSET(Zápis!AE$4,$B120,0)=0,"",OFFSET(Zápis!AE$4,$B120,0))</f>
        <v/>
      </c>
      <c r="AI120" s="97">
        <f ca="1">SUM(I120:I121,M120:M121,Q120:Q121,U120:U121)</f>
        <v>0</v>
      </c>
      <c r="AJ120" s="97">
        <f ca="1">SUM(J120:J121,N120:N121,R120:R121,V120:V121)</f>
        <v>0</v>
      </c>
      <c r="AK120" s="95">
        <f ca="1">SUM(AG120,AG121)</f>
        <v>0</v>
      </c>
      <c r="AL120" s="51">
        <f ca="1">IF(OFFSET(Zápis!AF$4,$B120,0)=0,"",OFFSET(Zápis!AF$4,$B120,0))</f>
        <v>117</v>
      </c>
      <c r="AM120" s="119" t="str">
        <f ca="1">IF(OFFSET(Zápis!AM$4,$B120,0)=0,"",OFFSET(Zápis!AM$4,$B120,0))</f>
        <v/>
      </c>
      <c r="AN120">
        <f t="shared" ca="1" si="3"/>
        <v>0</v>
      </c>
      <c r="AO120">
        <f t="shared" ca="1" si="4"/>
        <v>0</v>
      </c>
      <c r="AP120">
        <f t="shared" ca="1" si="5"/>
        <v>0</v>
      </c>
      <c r="AQ120" s="52" t="str">
        <f ca="1">IF(OFFSET(Zápis!AM$4,$B120,0)=0,"",OFFSET(Zápis!AM$4,$B120,0))</f>
        <v/>
      </c>
    </row>
    <row r="121" spans="1:43" ht="13.35" customHeight="1" x14ac:dyDescent="0.2">
      <c r="A121">
        <v>118</v>
      </c>
      <c r="B121" s="10">
        <f>VLOOKUP(A121,Zápis!AK$4:AL$253,2,0)-1</f>
        <v>117</v>
      </c>
      <c r="C121" s="96"/>
      <c r="D121" s="34">
        <f ca="1">IF(OFFSET(Zápis!A$4,$B121,0)=0,"",OFFSET(Zápis!A$4,$B121,0))</f>
        <v>118</v>
      </c>
      <c r="E121" s="35" t="str">
        <f ca="1">IF(OFFSET(Zápis!B$4,$B121,0)=0,"",OFFSET(Zápis!B$4,$B121,0))</f>
        <v/>
      </c>
      <c r="F121" s="35" t="str">
        <f ca="1">IF(OFFSET(Zápis!C$4,$B121,0)=0,"",OFFSET(Zápis!C$4,$B121,0))</f>
        <v/>
      </c>
      <c r="G121" s="35" t="str">
        <f ca="1">IF(OFFSET(Zápis!D$4,$B121,0)=0,"",OFFSET(Zápis!D$4,$B121,0))</f>
        <v/>
      </c>
      <c r="H121" s="35" t="str">
        <f ca="1">IF(OFFSET(Zápis!E$4,$B121,0)=0,"",OFFSET(Zápis!E$4,$B121,0))</f>
        <v/>
      </c>
      <c r="I121" s="40" t="str">
        <f ca="1">IF(OFFSET(Zápis!F$4,$B121,0)=0,"",OFFSET(Zápis!F$4,$B121,0))</f>
        <v/>
      </c>
      <c r="J121" s="35" t="str">
        <f ca="1">IF(OFFSET(Zápis!G$4,$B121,0)=0,"",OFFSET(Zápis!G$4,$B121,0))</f>
        <v/>
      </c>
      <c r="K121" s="35" t="str">
        <f ca="1">IF(OFFSET(Zápis!H$4,$B121,0)=0,"",OFFSET(Zápis!H$4,$B121,0))</f>
        <v/>
      </c>
      <c r="L121" s="41" t="str">
        <f ca="1">IF(OFFSET(Zápis!I$4,$B121,0)=0,"",OFFSET(Zápis!I$4,$B121,0))</f>
        <v/>
      </c>
      <c r="M121" s="35" t="str">
        <f ca="1">IF(OFFSET(Zápis!J$4,$B121,0)=0,"",OFFSET(Zápis!J$4,$B121,0))</f>
        <v/>
      </c>
      <c r="N121" s="35" t="str">
        <f ca="1">IF(OFFSET(Zápis!K$4,$B121,0)=0,"",OFFSET(Zápis!K$4,$B121,0))</f>
        <v/>
      </c>
      <c r="O121" s="35" t="str">
        <f ca="1">IF(OFFSET(Zápis!L$4,$B121,0)=0,"",OFFSET(Zápis!L$4,$B121,0))</f>
        <v/>
      </c>
      <c r="P121" s="35" t="str">
        <f ca="1">IF(OFFSET(Zápis!M$4,$B121,0)=0,"",OFFSET(Zápis!M$4,$B121,0))</f>
        <v/>
      </c>
      <c r="Q121" s="40" t="str">
        <f ca="1">IF(OFFSET(Zápis!N$4,$B121,0)=0,"",OFFSET(Zápis!N$4,$B121,0))</f>
        <v/>
      </c>
      <c r="R121" s="35" t="str">
        <f ca="1">IF(OFFSET(Zápis!O$4,$B121,0)=0,"",OFFSET(Zápis!O$4,$B121,0))</f>
        <v/>
      </c>
      <c r="S121" s="35" t="str">
        <f ca="1">IF(OFFSET(Zápis!P$4,$B121,0)=0,"",OFFSET(Zápis!P$4,$B121,0))</f>
        <v/>
      </c>
      <c r="T121" s="41" t="str">
        <f ca="1">IF(OFFSET(Zápis!Q$4,$B121,0)=0,"",OFFSET(Zápis!Q$4,$B121,0))</f>
        <v/>
      </c>
      <c r="U121" s="35" t="str">
        <f ca="1">IF(OFFSET(Zápis!R$4,$B121,0)=0,"",OFFSET(Zápis!R$4,$B121,0))</f>
        <v/>
      </c>
      <c r="V121" s="35" t="str">
        <f ca="1">IF(OFFSET(Zápis!S$4,$B121,0)=0,"",OFFSET(Zápis!S$4,$B121,0))</f>
        <v/>
      </c>
      <c r="W121" s="35" t="str">
        <f ca="1">IF(OFFSET(Zápis!T$4,$B121,0)=0,"",OFFSET(Zápis!T$4,$B121,0))</f>
        <v/>
      </c>
      <c r="X121" s="35" t="str">
        <f ca="1">IF(OFFSET(Zápis!U$4,$B121,0)=0,"",OFFSET(Zápis!U$4,$B121,0))</f>
        <v/>
      </c>
      <c r="Y121" s="35" t="str">
        <f ca="1">IF(OFFSET(Zápis!V$4,$B121,0)=0,"",OFFSET(Zápis!V$4,$B121,0))</f>
        <v/>
      </c>
      <c r="Z121" s="35" t="str">
        <f ca="1">IF(OFFSET(Zápis!W$4,$B121,0)=0,"",OFFSET(Zápis!W$4,$B121,0))</f>
        <v/>
      </c>
      <c r="AA121" s="35" t="str">
        <f ca="1">IF(OFFSET(Zápis!X$4,$B121,0)=0,"",OFFSET(Zápis!X$4,$B121,0))</f>
        <v/>
      </c>
      <c r="AB121" s="35" t="str">
        <f ca="1">IF(OFFSET(Zápis!Y$4,$B121,0)=0,"",OFFSET(Zápis!Y$4,$B121,0))</f>
        <v/>
      </c>
      <c r="AC121" s="35" t="str">
        <f ca="1">IF(OFFSET(Zápis!Z$4,$B121,0)=0,"",OFFSET(Zápis!Z$4,$B121,0))</f>
        <v/>
      </c>
      <c r="AD121" s="35" t="str">
        <f ca="1">IF(OFFSET(Zápis!AA$4,$B121,0)=0,"",OFFSET(Zápis!AA$4,$B121,0))</f>
        <v/>
      </c>
      <c r="AE121" s="35" t="str">
        <f ca="1">IF(OFFSET(Zápis!AB$4,$B121,0)=0,"",OFFSET(Zápis!AB$4,$B121,0))</f>
        <v/>
      </c>
      <c r="AF121" s="35" t="str">
        <f ca="1">IF(OFFSET(Zápis!AC$4,$B121,0)=0,"",OFFSET(Zápis!AC$4,$B121,0))</f>
        <v/>
      </c>
      <c r="AG121" s="40" t="str">
        <f ca="1">IF(OFFSET(Zápis!AD$4,$B121,0)=0,"",OFFSET(Zápis!AD$4,$B121,0))</f>
        <v/>
      </c>
      <c r="AH121" s="35" t="str">
        <f ca="1">IF(OFFSET(Zápis!AE$4,$B121,0)=0,"",OFFSET(Zápis!AE$4,$B121,0))</f>
        <v/>
      </c>
      <c r="AI121" s="97"/>
      <c r="AJ121" s="97"/>
      <c r="AK121" s="95"/>
      <c r="AL121" s="51">
        <f ca="1">IF(OFFSET(Zápis!AF$4,$B121,0)=0,"",OFFSET(Zápis!AF$4,$B121,0))</f>
        <v>118</v>
      </c>
      <c r="AM121" s="120"/>
      <c r="AN121">
        <f t="shared" ca="1" si="3"/>
        <v>0</v>
      </c>
      <c r="AO121">
        <f t="shared" ca="1" si="4"/>
        <v>0</v>
      </c>
      <c r="AP121">
        <f t="shared" ca="1" si="5"/>
        <v>0</v>
      </c>
      <c r="AQ121" s="53" t="str">
        <f ca="1">IF(OFFSET(Zápis!AM$4,$B121,0)=0,"",OFFSET(Zápis!AM$4,$B121,0))</f>
        <v/>
      </c>
    </row>
    <row r="122" spans="1:43" ht="13.35" customHeight="1" x14ac:dyDescent="0.2">
      <c r="A122">
        <v>119</v>
      </c>
      <c r="B122" s="10">
        <f>VLOOKUP(A122,Zápis!AK$4:AL$253,2,0)-1</f>
        <v>118</v>
      </c>
      <c r="C122" s="96">
        <v>60</v>
      </c>
      <c r="D122" s="32">
        <f ca="1">IF(OFFSET(Zápis!A$4,$B122,0)=0,"",OFFSET(Zápis!A$4,$B122,0))</f>
        <v>119</v>
      </c>
      <c r="E122" s="33" t="str">
        <f ca="1">IF(OFFSET(Zápis!B$4,$B122,0)=0,"",OFFSET(Zápis!B$4,$B122,0))</f>
        <v/>
      </c>
      <c r="F122" s="33" t="str">
        <f ca="1">IF(OFFSET(Zápis!C$4,$B122,0)=0,"",OFFSET(Zápis!C$4,$B122,0))</f>
        <v/>
      </c>
      <c r="G122" s="33" t="str">
        <f ca="1">IF(OFFSET(Zápis!D$4,$B122,0)=0,"",OFFSET(Zápis!D$4,$B122,0))</f>
        <v/>
      </c>
      <c r="H122" s="33" t="str">
        <f ca="1">IF(OFFSET(Zápis!E$4,$B122,0)=0,"",OFFSET(Zápis!E$4,$B122,0))</f>
        <v/>
      </c>
      <c r="I122" s="38" t="str">
        <f ca="1">IF(OFFSET(Zápis!F$4,$B122,0)=0,"",OFFSET(Zápis!F$4,$B122,0))</f>
        <v/>
      </c>
      <c r="J122" s="33" t="str">
        <f ca="1">IF(OFFSET(Zápis!G$4,$B122,0)=0,"",OFFSET(Zápis!G$4,$B122,0))</f>
        <v/>
      </c>
      <c r="K122" s="33" t="str">
        <f ca="1">IF(OFFSET(Zápis!H$4,$B122,0)=0,"",OFFSET(Zápis!H$4,$B122,0))</f>
        <v/>
      </c>
      <c r="L122" s="39" t="str">
        <f ca="1">IF(OFFSET(Zápis!I$4,$B122,0)=0,"",OFFSET(Zápis!I$4,$B122,0))</f>
        <v/>
      </c>
      <c r="M122" s="33" t="str">
        <f ca="1">IF(OFFSET(Zápis!J$4,$B122,0)=0,"",OFFSET(Zápis!J$4,$B122,0))</f>
        <v/>
      </c>
      <c r="N122" s="33" t="str">
        <f ca="1">IF(OFFSET(Zápis!K$4,$B122,0)=0,"",OFFSET(Zápis!K$4,$B122,0))</f>
        <v/>
      </c>
      <c r="O122" s="33" t="str">
        <f ca="1">IF(OFFSET(Zápis!L$4,$B122,0)=0,"",OFFSET(Zápis!L$4,$B122,0))</f>
        <v/>
      </c>
      <c r="P122" s="33" t="str">
        <f ca="1">IF(OFFSET(Zápis!M$4,$B122,0)=0,"",OFFSET(Zápis!M$4,$B122,0))</f>
        <v/>
      </c>
      <c r="Q122" s="38" t="str">
        <f ca="1">IF(OFFSET(Zápis!N$4,$B122,0)=0,"",OFFSET(Zápis!N$4,$B122,0))</f>
        <v/>
      </c>
      <c r="R122" s="33" t="str">
        <f ca="1">IF(OFFSET(Zápis!O$4,$B122,0)=0,"",OFFSET(Zápis!O$4,$B122,0))</f>
        <v/>
      </c>
      <c r="S122" s="33" t="str">
        <f ca="1">IF(OFFSET(Zápis!P$4,$B122,0)=0,"",OFFSET(Zápis!P$4,$B122,0))</f>
        <v/>
      </c>
      <c r="T122" s="39" t="str">
        <f ca="1">IF(OFFSET(Zápis!Q$4,$B122,0)=0,"",OFFSET(Zápis!Q$4,$B122,0))</f>
        <v/>
      </c>
      <c r="U122" s="33" t="str">
        <f ca="1">IF(OFFSET(Zápis!R$4,$B122,0)=0,"",OFFSET(Zápis!R$4,$B122,0))</f>
        <v/>
      </c>
      <c r="V122" s="33" t="str">
        <f ca="1">IF(OFFSET(Zápis!S$4,$B122,0)=0,"",OFFSET(Zápis!S$4,$B122,0))</f>
        <v/>
      </c>
      <c r="W122" s="33" t="str">
        <f ca="1">IF(OFFSET(Zápis!T$4,$B122,0)=0,"",OFFSET(Zápis!T$4,$B122,0))</f>
        <v/>
      </c>
      <c r="X122" s="33" t="str">
        <f ca="1">IF(OFFSET(Zápis!U$4,$B122,0)=0,"",OFFSET(Zápis!U$4,$B122,0))</f>
        <v/>
      </c>
      <c r="Y122" s="33" t="str">
        <f ca="1">IF(OFFSET(Zápis!V$4,$B122,0)=0,"",OFFSET(Zápis!V$4,$B122,0))</f>
        <v/>
      </c>
      <c r="Z122" s="33" t="str">
        <f ca="1">IF(OFFSET(Zápis!W$4,$B122,0)=0,"",OFFSET(Zápis!W$4,$B122,0))</f>
        <v/>
      </c>
      <c r="AA122" s="33" t="str">
        <f ca="1">IF(OFFSET(Zápis!X$4,$B122,0)=0,"",OFFSET(Zápis!X$4,$B122,0))</f>
        <v/>
      </c>
      <c r="AB122" s="33" t="str">
        <f ca="1">IF(OFFSET(Zápis!Y$4,$B122,0)=0,"",OFFSET(Zápis!Y$4,$B122,0))</f>
        <v/>
      </c>
      <c r="AC122" s="33" t="str">
        <f ca="1">IF(OFFSET(Zápis!Z$4,$B122,0)=0,"",OFFSET(Zápis!Z$4,$B122,0))</f>
        <v/>
      </c>
      <c r="AD122" s="33" t="str">
        <f ca="1">IF(OFFSET(Zápis!AA$4,$B122,0)=0,"",OFFSET(Zápis!AA$4,$B122,0))</f>
        <v/>
      </c>
      <c r="AE122" s="33" t="str">
        <f ca="1">IF(OFFSET(Zápis!AB$4,$B122,0)=0,"",OFFSET(Zápis!AB$4,$B122,0))</f>
        <v/>
      </c>
      <c r="AF122" s="33" t="str">
        <f ca="1">IF(OFFSET(Zápis!AC$4,$B122,0)=0,"",OFFSET(Zápis!AC$4,$B122,0))</f>
        <v/>
      </c>
      <c r="AG122" s="38" t="str">
        <f ca="1">IF(OFFSET(Zápis!AD$4,$B122,0)=0,"",OFFSET(Zápis!AD$4,$B122,0))</f>
        <v/>
      </c>
      <c r="AH122" s="33" t="str">
        <f ca="1">IF(OFFSET(Zápis!AE$4,$B122,0)=0,"",OFFSET(Zápis!AE$4,$B122,0))</f>
        <v/>
      </c>
      <c r="AI122" s="97">
        <f ca="1">SUM(I122:I123,M122:M123,Q122:Q123,U122:U123)</f>
        <v>0</v>
      </c>
      <c r="AJ122" s="97">
        <f ca="1">SUM(J122:J123,N122:N123,R122:R123,V122:V123)</f>
        <v>0</v>
      </c>
      <c r="AK122" s="95">
        <f ca="1">SUM(AG122,AG123)</f>
        <v>0</v>
      </c>
      <c r="AL122" s="51">
        <f ca="1">IF(OFFSET(Zápis!AF$4,$B122,0)=0,"",OFFSET(Zápis!AF$4,$B122,0))</f>
        <v>119</v>
      </c>
      <c r="AM122" s="119" t="str">
        <f ca="1">IF(OFFSET(Zápis!AM$4,$B122,0)=0,"",OFFSET(Zápis!AM$4,$B122,0))</f>
        <v/>
      </c>
      <c r="AN122">
        <f t="shared" ca="1" si="3"/>
        <v>0</v>
      </c>
      <c r="AO122">
        <f t="shared" ca="1" si="4"/>
        <v>0</v>
      </c>
      <c r="AP122">
        <f t="shared" ca="1" si="5"/>
        <v>0</v>
      </c>
      <c r="AQ122" s="52" t="str">
        <f ca="1">IF(OFFSET(Zápis!AM$4,$B122,0)=0,"",OFFSET(Zápis!AM$4,$B122,0))</f>
        <v/>
      </c>
    </row>
    <row r="123" spans="1:43" ht="13.35" customHeight="1" x14ac:dyDescent="0.2">
      <c r="A123">
        <v>120</v>
      </c>
      <c r="B123" s="10">
        <f>VLOOKUP(A123,Zápis!AK$4:AL$253,2,0)-1</f>
        <v>119</v>
      </c>
      <c r="C123" s="96"/>
      <c r="D123" s="34">
        <f ca="1">IF(OFFSET(Zápis!A$4,$B123,0)=0,"",OFFSET(Zápis!A$4,$B123,0))</f>
        <v>120</v>
      </c>
      <c r="E123" s="35" t="str">
        <f ca="1">IF(OFFSET(Zápis!B$4,$B123,0)=0,"",OFFSET(Zápis!B$4,$B123,0))</f>
        <v/>
      </c>
      <c r="F123" s="35" t="str">
        <f ca="1">IF(OFFSET(Zápis!C$4,$B123,0)=0,"",OFFSET(Zápis!C$4,$B123,0))</f>
        <v/>
      </c>
      <c r="G123" s="35" t="str">
        <f ca="1">IF(OFFSET(Zápis!D$4,$B123,0)=0,"",OFFSET(Zápis!D$4,$B123,0))</f>
        <v/>
      </c>
      <c r="H123" s="35" t="str">
        <f ca="1">IF(OFFSET(Zápis!E$4,$B123,0)=0,"",OFFSET(Zápis!E$4,$B123,0))</f>
        <v/>
      </c>
      <c r="I123" s="40" t="str">
        <f ca="1">IF(OFFSET(Zápis!F$4,$B123,0)=0,"",OFFSET(Zápis!F$4,$B123,0))</f>
        <v/>
      </c>
      <c r="J123" s="35" t="str">
        <f ca="1">IF(OFFSET(Zápis!G$4,$B123,0)=0,"",OFFSET(Zápis!G$4,$B123,0))</f>
        <v/>
      </c>
      <c r="K123" s="35" t="str">
        <f ca="1">IF(OFFSET(Zápis!H$4,$B123,0)=0,"",OFFSET(Zápis!H$4,$B123,0))</f>
        <v/>
      </c>
      <c r="L123" s="41" t="str">
        <f ca="1">IF(OFFSET(Zápis!I$4,$B123,0)=0,"",OFFSET(Zápis!I$4,$B123,0))</f>
        <v/>
      </c>
      <c r="M123" s="35" t="str">
        <f ca="1">IF(OFFSET(Zápis!J$4,$B123,0)=0,"",OFFSET(Zápis!J$4,$B123,0))</f>
        <v/>
      </c>
      <c r="N123" s="35" t="str">
        <f ca="1">IF(OFFSET(Zápis!K$4,$B123,0)=0,"",OFFSET(Zápis!K$4,$B123,0))</f>
        <v/>
      </c>
      <c r="O123" s="35" t="str">
        <f ca="1">IF(OFFSET(Zápis!L$4,$B123,0)=0,"",OFFSET(Zápis!L$4,$B123,0))</f>
        <v/>
      </c>
      <c r="P123" s="35" t="str">
        <f ca="1">IF(OFFSET(Zápis!M$4,$B123,0)=0,"",OFFSET(Zápis!M$4,$B123,0))</f>
        <v/>
      </c>
      <c r="Q123" s="40" t="str">
        <f ca="1">IF(OFFSET(Zápis!N$4,$B123,0)=0,"",OFFSET(Zápis!N$4,$B123,0))</f>
        <v/>
      </c>
      <c r="R123" s="35" t="str">
        <f ca="1">IF(OFFSET(Zápis!O$4,$B123,0)=0,"",OFFSET(Zápis!O$4,$B123,0))</f>
        <v/>
      </c>
      <c r="S123" s="35" t="str">
        <f ca="1">IF(OFFSET(Zápis!P$4,$B123,0)=0,"",OFFSET(Zápis!P$4,$B123,0))</f>
        <v/>
      </c>
      <c r="T123" s="41" t="str">
        <f ca="1">IF(OFFSET(Zápis!Q$4,$B123,0)=0,"",OFFSET(Zápis!Q$4,$B123,0))</f>
        <v/>
      </c>
      <c r="U123" s="35" t="str">
        <f ca="1">IF(OFFSET(Zápis!R$4,$B123,0)=0,"",OFFSET(Zápis!R$4,$B123,0))</f>
        <v/>
      </c>
      <c r="V123" s="35" t="str">
        <f ca="1">IF(OFFSET(Zápis!S$4,$B123,0)=0,"",OFFSET(Zápis!S$4,$B123,0))</f>
        <v/>
      </c>
      <c r="W123" s="35" t="str">
        <f ca="1">IF(OFFSET(Zápis!T$4,$B123,0)=0,"",OFFSET(Zápis!T$4,$B123,0))</f>
        <v/>
      </c>
      <c r="X123" s="35" t="str">
        <f ca="1">IF(OFFSET(Zápis!U$4,$B123,0)=0,"",OFFSET(Zápis!U$4,$B123,0))</f>
        <v/>
      </c>
      <c r="Y123" s="35" t="str">
        <f ca="1">IF(OFFSET(Zápis!V$4,$B123,0)=0,"",OFFSET(Zápis!V$4,$B123,0))</f>
        <v/>
      </c>
      <c r="Z123" s="35" t="str">
        <f ca="1">IF(OFFSET(Zápis!W$4,$B123,0)=0,"",OFFSET(Zápis!W$4,$B123,0))</f>
        <v/>
      </c>
      <c r="AA123" s="35" t="str">
        <f ca="1">IF(OFFSET(Zápis!X$4,$B123,0)=0,"",OFFSET(Zápis!X$4,$B123,0))</f>
        <v/>
      </c>
      <c r="AB123" s="35" t="str">
        <f ca="1">IF(OFFSET(Zápis!Y$4,$B123,0)=0,"",OFFSET(Zápis!Y$4,$B123,0))</f>
        <v/>
      </c>
      <c r="AC123" s="35" t="str">
        <f ca="1">IF(OFFSET(Zápis!Z$4,$B123,0)=0,"",OFFSET(Zápis!Z$4,$B123,0))</f>
        <v/>
      </c>
      <c r="AD123" s="35" t="str">
        <f ca="1">IF(OFFSET(Zápis!AA$4,$B123,0)=0,"",OFFSET(Zápis!AA$4,$B123,0))</f>
        <v/>
      </c>
      <c r="AE123" s="35" t="str">
        <f ca="1">IF(OFFSET(Zápis!AB$4,$B123,0)=0,"",OFFSET(Zápis!AB$4,$B123,0))</f>
        <v/>
      </c>
      <c r="AF123" s="35" t="str">
        <f ca="1">IF(OFFSET(Zápis!AC$4,$B123,0)=0,"",OFFSET(Zápis!AC$4,$B123,0))</f>
        <v/>
      </c>
      <c r="AG123" s="40" t="str">
        <f ca="1">IF(OFFSET(Zápis!AD$4,$B123,0)=0,"",OFFSET(Zápis!AD$4,$B123,0))</f>
        <v/>
      </c>
      <c r="AH123" s="35" t="str">
        <f ca="1">IF(OFFSET(Zápis!AE$4,$B123,0)=0,"",OFFSET(Zápis!AE$4,$B123,0))</f>
        <v/>
      </c>
      <c r="AI123" s="97"/>
      <c r="AJ123" s="97"/>
      <c r="AK123" s="95"/>
      <c r="AL123" s="51">
        <f ca="1">IF(OFFSET(Zápis!AF$4,$B123,0)=0,"",OFFSET(Zápis!AF$4,$B123,0))</f>
        <v>120</v>
      </c>
      <c r="AM123" s="120"/>
      <c r="AN123">
        <f t="shared" ca="1" si="3"/>
        <v>0</v>
      </c>
      <c r="AO123">
        <f t="shared" ca="1" si="4"/>
        <v>0</v>
      </c>
      <c r="AP123">
        <f t="shared" ca="1" si="5"/>
        <v>0</v>
      </c>
      <c r="AQ123" s="53" t="str">
        <f ca="1">IF(OFFSET(Zápis!AM$4,$B123,0)=0,"",OFFSET(Zápis!AM$4,$B123,0))</f>
        <v/>
      </c>
    </row>
    <row r="124" spans="1:43" ht="13.35" customHeight="1" x14ac:dyDescent="0.2">
      <c r="A124">
        <v>121</v>
      </c>
      <c r="B124" s="10">
        <f>VLOOKUP(A124,Zápis!AK$4:AL$253,2,0)-1</f>
        <v>120</v>
      </c>
      <c r="C124" s="96">
        <v>61</v>
      </c>
      <c r="D124" s="32">
        <f ca="1">IF(OFFSET(Zápis!A$4,$B124,0)=0,"",OFFSET(Zápis!A$4,$B124,0))</f>
        <v>121</v>
      </c>
      <c r="E124" s="33" t="str">
        <f ca="1">IF(OFFSET(Zápis!B$4,$B124,0)=0,"",OFFSET(Zápis!B$4,$B124,0))</f>
        <v/>
      </c>
      <c r="F124" s="33" t="str">
        <f ca="1">IF(OFFSET(Zápis!C$4,$B124,0)=0,"",OFFSET(Zápis!C$4,$B124,0))</f>
        <v/>
      </c>
      <c r="G124" s="33" t="str">
        <f ca="1">IF(OFFSET(Zápis!D$4,$B124,0)=0,"",OFFSET(Zápis!D$4,$B124,0))</f>
        <v/>
      </c>
      <c r="H124" s="33" t="str">
        <f ca="1">IF(OFFSET(Zápis!E$4,$B124,0)=0,"",OFFSET(Zápis!E$4,$B124,0))</f>
        <v/>
      </c>
      <c r="I124" s="38" t="str">
        <f ca="1">IF(OFFSET(Zápis!F$4,$B124,0)=0,"",OFFSET(Zápis!F$4,$B124,0))</f>
        <v/>
      </c>
      <c r="J124" s="33" t="str">
        <f ca="1">IF(OFFSET(Zápis!G$4,$B124,0)=0,"",OFFSET(Zápis!G$4,$B124,0))</f>
        <v/>
      </c>
      <c r="K124" s="33" t="str">
        <f ca="1">IF(OFFSET(Zápis!H$4,$B124,0)=0,"",OFFSET(Zápis!H$4,$B124,0))</f>
        <v/>
      </c>
      <c r="L124" s="39" t="str">
        <f ca="1">IF(OFFSET(Zápis!I$4,$B124,0)=0,"",OFFSET(Zápis!I$4,$B124,0))</f>
        <v/>
      </c>
      <c r="M124" s="33" t="str">
        <f ca="1">IF(OFFSET(Zápis!J$4,$B124,0)=0,"",OFFSET(Zápis!J$4,$B124,0))</f>
        <v/>
      </c>
      <c r="N124" s="33" t="str">
        <f ca="1">IF(OFFSET(Zápis!K$4,$B124,0)=0,"",OFFSET(Zápis!K$4,$B124,0))</f>
        <v/>
      </c>
      <c r="O124" s="33" t="str">
        <f ca="1">IF(OFFSET(Zápis!L$4,$B124,0)=0,"",OFFSET(Zápis!L$4,$B124,0))</f>
        <v/>
      </c>
      <c r="P124" s="33" t="str">
        <f ca="1">IF(OFFSET(Zápis!M$4,$B124,0)=0,"",OFFSET(Zápis!M$4,$B124,0))</f>
        <v/>
      </c>
      <c r="Q124" s="38" t="str">
        <f ca="1">IF(OFFSET(Zápis!N$4,$B124,0)=0,"",OFFSET(Zápis!N$4,$B124,0))</f>
        <v/>
      </c>
      <c r="R124" s="33" t="str">
        <f ca="1">IF(OFFSET(Zápis!O$4,$B124,0)=0,"",OFFSET(Zápis!O$4,$B124,0))</f>
        <v/>
      </c>
      <c r="S124" s="33" t="str">
        <f ca="1">IF(OFFSET(Zápis!P$4,$B124,0)=0,"",OFFSET(Zápis!P$4,$B124,0))</f>
        <v/>
      </c>
      <c r="T124" s="39" t="str">
        <f ca="1">IF(OFFSET(Zápis!Q$4,$B124,0)=0,"",OFFSET(Zápis!Q$4,$B124,0))</f>
        <v/>
      </c>
      <c r="U124" s="33" t="str">
        <f ca="1">IF(OFFSET(Zápis!R$4,$B124,0)=0,"",OFFSET(Zápis!R$4,$B124,0))</f>
        <v/>
      </c>
      <c r="V124" s="33" t="str">
        <f ca="1">IF(OFFSET(Zápis!S$4,$B124,0)=0,"",OFFSET(Zápis!S$4,$B124,0))</f>
        <v/>
      </c>
      <c r="W124" s="33" t="str">
        <f ca="1">IF(OFFSET(Zápis!T$4,$B124,0)=0,"",OFFSET(Zápis!T$4,$B124,0))</f>
        <v/>
      </c>
      <c r="X124" s="33" t="str">
        <f ca="1">IF(OFFSET(Zápis!U$4,$B124,0)=0,"",OFFSET(Zápis!U$4,$B124,0))</f>
        <v/>
      </c>
      <c r="Y124" s="33" t="str">
        <f ca="1">IF(OFFSET(Zápis!V$4,$B124,0)=0,"",OFFSET(Zápis!V$4,$B124,0))</f>
        <v/>
      </c>
      <c r="Z124" s="33" t="str">
        <f ca="1">IF(OFFSET(Zápis!W$4,$B124,0)=0,"",OFFSET(Zápis!W$4,$B124,0))</f>
        <v/>
      </c>
      <c r="AA124" s="33" t="str">
        <f ca="1">IF(OFFSET(Zápis!X$4,$B124,0)=0,"",OFFSET(Zápis!X$4,$B124,0))</f>
        <v/>
      </c>
      <c r="AB124" s="33" t="str">
        <f ca="1">IF(OFFSET(Zápis!Y$4,$B124,0)=0,"",OFFSET(Zápis!Y$4,$B124,0))</f>
        <v/>
      </c>
      <c r="AC124" s="33" t="str">
        <f ca="1">IF(OFFSET(Zápis!Z$4,$B124,0)=0,"",OFFSET(Zápis!Z$4,$B124,0))</f>
        <v/>
      </c>
      <c r="AD124" s="33" t="str">
        <f ca="1">IF(OFFSET(Zápis!AA$4,$B124,0)=0,"",OFFSET(Zápis!AA$4,$B124,0))</f>
        <v/>
      </c>
      <c r="AE124" s="33" t="str">
        <f ca="1">IF(OFFSET(Zápis!AB$4,$B124,0)=0,"",OFFSET(Zápis!AB$4,$B124,0))</f>
        <v/>
      </c>
      <c r="AF124" s="33" t="str">
        <f ca="1">IF(OFFSET(Zápis!AC$4,$B124,0)=0,"",OFFSET(Zápis!AC$4,$B124,0))</f>
        <v/>
      </c>
      <c r="AG124" s="38" t="str">
        <f ca="1">IF(OFFSET(Zápis!AD$4,$B124,0)=0,"",OFFSET(Zápis!AD$4,$B124,0))</f>
        <v/>
      </c>
      <c r="AH124" s="33" t="str">
        <f ca="1">IF(OFFSET(Zápis!AE$4,$B124,0)=0,"",OFFSET(Zápis!AE$4,$B124,0))</f>
        <v/>
      </c>
      <c r="AI124" s="97">
        <f ca="1">SUM(I124:I125,M124:M125,Q124:Q125,U124:U125)</f>
        <v>0</v>
      </c>
      <c r="AJ124" s="97">
        <f ca="1">SUM(J124:J125,N124:N125,R124:R125,V124:V125)</f>
        <v>0</v>
      </c>
      <c r="AK124" s="95">
        <f ca="1">SUM(AG124,AG125)</f>
        <v>0</v>
      </c>
      <c r="AL124" s="51">
        <f ca="1">IF(OFFSET(Zápis!AF$4,$B124,0)=0,"",OFFSET(Zápis!AF$4,$B124,0))</f>
        <v>121</v>
      </c>
      <c r="AM124" s="119" t="str">
        <f ca="1">IF(OFFSET(Zápis!AM$4,$B124,0)=0,"",OFFSET(Zápis!AM$4,$B124,0))</f>
        <v/>
      </c>
      <c r="AN124">
        <f t="shared" ca="1" si="3"/>
        <v>0</v>
      </c>
      <c r="AO124">
        <f t="shared" ca="1" si="4"/>
        <v>0</v>
      </c>
      <c r="AP124">
        <f t="shared" ca="1" si="5"/>
        <v>0</v>
      </c>
      <c r="AQ124" s="52" t="str">
        <f ca="1">IF(OFFSET(Zápis!AM$4,$B124,0)=0,"",OFFSET(Zápis!AM$4,$B124,0))</f>
        <v/>
      </c>
    </row>
    <row r="125" spans="1:43" ht="13.35" customHeight="1" x14ac:dyDescent="0.2">
      <c r="A125">
        <v>122</v>
      </c>
      <c r="B125" s="10">
        <f>VLOOKUP(A125,Zápis!AK$4:AL$253,2,0)-1</f>
        <v>121</v>
      </c>
      <c r="C125" s="96"/>
      <c r="D125" s="34">
        <f ca="1">IF(OFFSET(Zápis!A$4,$B125,0)=0,"",OFFSET(Zápis!A$4,$B125,0))</f>
        <v>122</v>
      </c>
      <c r="E125" s="35" t="str">
        <f ca="1">IF(OFFSET(Zápis!B$4,$B125,0)=0,"",OFFSET(Zápis!B$4,$B125,0))</f>
        <v/>
      </c>
      <c r="F125" s="35" t="str">
        <f ca="1">IF(OFFSET(Zápis!C$4,$B125,0)=0,"",OFFSET(Zápis!C$4,$B125,0))</f>
        <v/>
      </c>
      <c r="G125" s="35" t="str">
        <f ca="1">IF(OFFSET(Zápis!D$4,$B125,0)=0,"",OFFSET(Zápis!D$4,$B125,0))</f>
        <v/>
      </c>
      <c r="H125" s="35" t="str">
        <f ca="1">IF(OFFSET(Zápis!E$4,$B125,0)=0,"",OFFSET(Zápis!E$4,$B125,0))</f>
        <v/>
      </c>
      <c r="I125" s="40" t="str">
        <f ca="1">IF(OFFSET(Zápis!F$4,$B125,0)=0,"",OFFSET(Zápis!F$4,$B125,0))</f>
        <v/>
      </c>
      <c r="J125" s="35" t="str">
        <f ca="1">IF(OFFSET(Zápis!G$4,$B125,0)=0,"",OFFSET(Zápis!G$4,$B125,0))</f>
        <v/>
      </c>
      <c r="K125" s="35" t="str">
        <f ca="1">IF(OFFSET(Zápis!H$4,$B125,0)=0,"",OFFSET(Zápis!H$4,$B125,0))</f>
        <v/>
      </c>
      <c r="L125" s="41" t="str">
        <f ca="1">IF(OFFSET(Zápis!I$4,$B125,0)=0,"",OFFSET(Zápis!I$4,$B125,0))</f>
        <v/>
      </c>
      <c r="M125" s="35" t="str">
        <f ca="1">IF(OFFSET(Zápis!J$4,$B125,0)=0,"",OFFSET(Zápis!J$4,$B125,0))</f>
        <v/>
      </c>
      <c r="N125" s="35" t="str">
        <f ca="1">IF(OFFSET(Zápis!K$4,$B125,0)=0,"",OFFSET(Zápis!K$4,$B125,0))</f>
        <v/>
      </c>
      <c r="O125" s="35" t="str">
        <f ca="1">IF(OFFSET(Zápis!L$4,$B125,0)=0,"",OFFSET(Zápis!L$4,$B125,0))</f>
        <v/>
      </c>
      <c r="P125" s="35" t="str">
        <f ca="1">IF(OFFSET(Zápis!M$4,$B125,0)=0,"",OFFSET(Zápis!M$4,$B125,0))</f>
        <v/>
      </c>
      <c r="Q125" s="40" t="str">
        <f ca="1">IF(OFFSET(Zápis!N$4,$B125,0)=0,"",OFFSET(Zápis!N$4,$B125,0))</f>
        <v/>
      </c>
      <c r="R125" s="35" t="str">
        <f ca="1">IF(OFFSET(Zápis!O$4,$B125,0)=0,"",OFFSET(Zápis!O$4,$B125,0))</f>
        <v/>
      </c>
      <c r="S125" s="35" t="str">
        <f ca="1">IF(OFFSET(Zápis!P$4,$B125,0)=0,"",OFFSET(Zápis!P$4,$B125,0))</f>
        <v/>
      </c>
      <c r="T125" s="41" t="str">
        <f ca="1">IF(OFFSET(Zápis!Q$4,$B125,0)=0,"",OFFSET(Zápis!Q$4,$B125,0))</f>
        <v/>
      </c>
      <c r="U125" s="35" t="str">
        <f ca="1">IF(OFFSET(Zápis!R$4,$B125,0)=0,"",OFFSET(Zápis!R$4,$B125,0))</f>
        <v/>
      </c>
      <c r="V125" s="35" t="str">
        <f ca="1">IF(OFFSET(Zápis!S$4,$B125,0)=0,"",OFFSET(Zápis!S$4,$B125,0))</f>
        <v/>
      </c>
      <c r="W125" s="35" t="str">
        <f ca="1">IF(OFFSET(Zápis!T$4,$B125,0)=0,"",OFFSET(Zápis!T$4,$B125,0))</f>
        <v/>
      </c>
      <c r="X125" s="35" t="str">
        <f ca="1">IF(OFFSET(Zápis!U$4,$B125,0)=0,"",OFFSET(Zápis!U$4,$B125,0))</f>
        <v/>
      </c>
      <c r="Y125" s="35" t="str">
        <f ca="1">IF(OFFSET(Zápis!V$4,$B125,0)=0,"",OFFSET(Zápis!V$4,$B125,0))</f>
        <v/>
      </c>
      <c r="Z125" s="35" t="str">
        <f ca="1">IF(OFFSET(Zápis!W$4,$B125,0)=0,"",OFFSET(Zápis!W$4,$B125,0))</f>
        <v/>
      </c>
      <c r="AA125" s="35" t="str">
        <f ca="1">IF(OFFSET(Zápis!X$4,$B125,0)=0,"",OFFSET(Zápis!X$4,$B125,0))</f>
        <v/>
      </c>
      <c r="AB125" s="35" t="str">
        <f ca="1">IF(OFFSET(Zápis!Y$4,$B125,0)=0,"",OFFSET(Zápis!Y$4,$B125,0))</f>
        <v/>
      </c>
      <c r="AC125" s="35" t="str">
        <f ca="1">IF(OFFSET(Zápis!Z$4,$B125,0)=0,"",OFFSET(Zápis!Z$4,$B125,0))</f>
        <v/>
      </c>
      <c r="AD125" s="35" t="str">
        <f ca="1">IF(OFFSET(Zápis!AA$4,$B125,0)=0,"",OFFSET(Zápis!AA$4,$B125,0))</f>
        <v/>
      </c>
      <c r="AE125" s="35" t="str">
        <f ca="1">IF(OFFSET(Zápis!AB$4,$B125,0)=0,"",OFFSET(Zápis!AB$4,$B125,0))</f>
        <v/>
      </c>
      <c r="AF125" s="35" t="str">
        <f ca="1">IF(OFFSET(Zápis!AC$4,$B125,0)=0,"",OFFSET(Zápis!AC$4,$B125,0))</f>
        <v/>
      </c>
      <c r="AG125" s="40" t="str">
        <f ca="1">IF(OFFSET(Zápis!AD$4,$B125,0)=0,"",OFFSET(Zápis!AD$4,$B125,0))</f>
        <v/>
      </c>
      <c r="AH125" s="35" t="str">
        <f ca="1">IF(OFFSET(Zápis!AE$4,$B125,0)=0,"",OFFSET(Zápis!AE$4,$B125,0))</f>
        <v/>
      </c>
      <c r="AI125" s="97"/>
      <c r="AJ125" s="97"/>
      <c r="AK125" s="95"/>
      <c r="AL125" s="51">
        <f ca="1">IF(OFFSET(Zápis!AF$4,$B125,0)=0,"",OFFSET(Zápis!AF$4,$B125,0))</f>
        <v>122</v>
      </c>
      <c r="AM125" s="120"/>
      <c r="AN125">
        <f t="shared" ca="1" si="3"/>
        <v>0</v>
      </c>
      <c r="AO125">
        <f t="shared" ca="1" si="4"/>
        <v>0</v>
      </c>
      <c r="AP125">
        <f t="shared" ca="1" si="5"/>
        <v>0</v>
      </c>
      <c r="AQ125" s="53" t="str">
        <f ca="1">IF(OFFSET(Zápis!AM$4,$B125,0)=0,"",OFFSET(Zápis!AM$4,$B125,0))</f>
        <v/>
      </c>
    </row>
    <row r="126" spans="1:43" ht="13.35" customHeight="1" x14ac:dyDescent="0.2">
      <c r="A126">
        <v>123</v>
      </c>
      <c r="B126" s="10">
        <f>VLOOKUP(A126,Zápis!AK$4:AL$253,2,0)-1</f>
        <v>122</v>
      </c>
      <c r="C126" s="96">
        <v>62</v>
      </c>
      <c r="D126" s="32">
        <f ca="1">IF(OFFSET(Zápis!A$4,$B126,0)=0,"",OFFSET(Zápis!A$4,$B126,0))</f>
        <v>123</v>
      </c>
      <c r="E126" s="33" t="str">
        <f ca="1">IF(OFFSET(Zápis!B$4,$B126,0)=0,"",OFFSET(Zápis!B$4,$B126,0))</f>
        <v/>
      </c>
      <c r="F126" s="33" t="str">
        <f ca="1">IF(OFFSET(Zápis!C$4,$B126,0)=0,"",OFFSET(Zápis!C$4,$B126,0))</f>
        <v/>
      </c>
      <c r="G126" s="33" t="str">
        <f ca="1">IF(OFFSET(Zápis!D$4,$B126,0)=0,"",OFFSET(Zápis!D$4,$B126,0))</f>
        <v/>
      </c>
      <c r="H126" s="33" t="str">
        <f ca="1">IF(OFFSET(Zápis!E$4,$B126,0)=0,"",OFFSET(Zápis!E$4,$B126,0))</f>
        <v/>
      </c>
      <c r="I126" s="38" t="str">
        <f ca="1">IF(OFFSET(Zápis!F$4,$B126,0)=0,"",OFFSET(Zápis!F$4,$B126,0))</f>
        <v/>
      </c>
      <c r="J126" s="33" t="str">
        <f ca="1">IF(OFFSET(Zápis!G$4,$B126,0)=0,"",OFFSET(Zápis!G$4,$B126,0))</f>
        <v/>
      </c>
      <c r="K126" s="33" t="str">
        <f ca="1">IF(OFFSET(Zápis!H$4,$B126,0)=0,"",OFFSET(Zápis!H$4,$B126,0))</f>
        <v/>
      </c>
      <c r="L126" s="39" t="str">
        <f ca="1">IF(OFFSET(Zápis!I$4,$B126,0)=0,"",OFFSET(Zápis!I$4,$B126,0))</f>
        <v/>
      </c>
      <c r="M126" s="33" t="str">
        <f ca="1">IF(OFFSET(Zápis!J$4,$B126,0)=0,"",OFFSET(Zápis!J$4,$B126,0))</f>
        <v/>
      </c>
      <c r="N126" s="33" t="str">
        <f ca="1">IF(OFFSET(Zápis!K$4,$B126,0)=0,"",OFFSET(Zápis!K$4,$B126,0))</f>
        <v/>
      </c>
      <c r="O126" s="33" t="str">
        <f ca="1">IF(OFFSET(Zápis!L$4,$B126,0)=0,"",OFFSET(Zápis!L$4,$B126,0))</f>
        <v/>
      </c>
      <c r="P126" s="33" t="str">
        <f ca="1">IF(OFFSET(Zápis!M$4,$B126,0)=0,"",OFFSET(Zápis!M$4,$B126,0))</f>
        <v/>
      </c>
      <c r="Q126" s="38" t="str">
        <f ca="1">IF(OFFSET(Zápis!N$4,$B126,0)=0,"",OFFSET(Zápis!N$4,$B126,0))</f>
        <v/>
      </c>
      <c r="R126" s="33" t="str">
        <f ca="1">IF(OFFSET(Zápis!O$4,$B126,0)=0,"",OFFSET(Zápis!O$4,$B126,0))</f>
        <v/>
      </c>
      <c r="S126" s="33" t="str">
        <f ca="1">IF(OFFSET(Zápis!P$4,$B126,0)=0,"",OFFSET(Zápis!P$4,$B126,0))</f>
        <v/>
      </c>
      <c r="T126" s="39" t="str">
        <f ca="1">IF(OFFSET(Zápis!Q$4,$B126,0)=0,"",OFFSET(Zápis!Q$4,$B126,0))</f>
        <v/>
      </c>
      <c r="U126" s="33" t="str">
        <f ca="1">IF(OFFSET(Zápis!R$4,$B126,0)=0,"",OFFSET(Zápis!R$4,$B126,0))</f>
        <v/>
      </c>
      <c r="V126" s="33" t="str">
        <f ca="1">IF(OFFSET(Zápis!S$4,$B126,0)=0,"",OFFSET(Zápis!S$4,$B126,0))</f>
        <v/>
      </c>
      <c r="W126" s="33" t="str">
        <f ca="1">IF(OFFSET(Zápis!T$4,$B126,0)=0,"",OFFSET(Zápis!T$4,$B126,0))</f>
        <v/>
      </c>
      <c r="X126" s="33" t="str">
        <f ca="1">IF(OFFSET(Zápis!U$4,$B126,0)=0,"",OFFSET(Zápis!U$4,$B126,0))</f>
        <v/>
      </c>
      <c r="Y126" s="33" t="str">
        <f ca="1">IF(OFFSET(Zápis!V$4,$B126,0)=0,"",OFFSET(Zápis!V$4,$B126,0))</f>
        <v/>
      </c>
      <c r="Z126" s="33" t="str">
        <f ca="1">IF(OFFSET(Zápis!W$4,$B126,0)=0,"",OFFSET(Zápis!W$4,$B126,0))</f>
        <v/>
      </c>
      <c r="AA126" s="33" t="str">
        <f ca="1">IF(OFFSET(Zápis!X$4,$B126,0)=0,"",OFFSET(Zápis!X$4,$B126,0))</f>
        <v/>
      </c>
      <c r="AB126" s="33" t="str">
        <f ca="1">IF(OFFSET(Zápis!Y$4,$B126,0)=0,"",OFFSET(Zápis!Y$4,$B126,0))</f>
        <v/>
      </c>
      <c r="AC126" s="33" t="str">
        <f ca="1">IF(OFFSET(Zápis!Z$4,$B126,0)=0,"",OFFSET(Zápis!Z$4,$B126,0))</f>
        <v/>
      </c>
      <c r="AD126" s="33" t="str">
        <f ca="1">IF(OFFSET(Zápis!AA$4,$B126,0)=0,"",OFFSET(Zápis!AA$4,$B126,0))</f>
        <v/>
      </c>
      <c r="AE126" s="33" t="str">
        <f ca="1">IF(OFFSET(Zápis!AB$4,$B126,0)=0,"",OFFSET(Zápis!AB$4,$B126,0))</f>
        <v/>
      </c>
      <c r="AF126" s="33" t="str">
        <f ca="1">IF(OFFSET(Zápis!AC$4,$B126,0)=0,"",OFFSET(Zápis!AC$4,$B126,0))</f>
        <v/>
      </c>
      <c r="AG126" s="38" t="str">
        <f ca="1">IF(OFFSET(Zápis!AD$4,$B126,0)=0,"",OFFSET(Zápis!AD$4,$B126,0))</f>
        <v/>
      </c>
      <c r="AH126" s="33" t="str">
        <f ca="1">IF(OFFSET(Zápis!AE$4,$B126,0)=0,"",OFFSET(Zápis!AE$4,$B126,0))</f>
        <v/>
      </c>
      <c r="AI126" s="97">
        <f ca="1">SUM(I126:I127,M126:M127,Q126:Q127,U126:U127)</f>
        <v>0</v>
      </c>
      <c r="AJ126" s="97">
        <f ca="1">SUM(J126:J127,N126:N127,R126:R127,V126:V127)</f>
        <v>0</v>
      </c>
      <c r="AK126" s="95">
        <f ca="1">SUM(AG126,AG127)</f>
        <v>0</v>
      </c>
      <c r="AL126" s="51">
        <f ca="1">IF(OFFSET(Zápis!AF$4,$B126,0)=0,"",OFFSET(Zápis!AF$4,$B126,0))</f>
        <v>123</v>
      </c>
      <c r="AM126" s="119" t="str">
        <f ca="1">IF(OFFSET(Zápis!AM$4,$B126,0)=0,"",OFFSET(Zápis!AM$4,$B126,0))</f>
        <v/>
      </c>
      <c r="AN126">
        <f t="shared" ca="1" si="3"/>
        <v>0</v>
      </c>
      <c r="AO126">
        <f t="shared" ca="1" si="4"/>
        <v>0</v>
      </c>
      <c r="AP126">
        <f t="shared" ca="1" si="5"/>
        <v>0</v>
      </c>
      <c r="AQ126" s="52" t="str">
        <f ca="1">IF(OFFSET(Zápis!AM$4,$B126,0)=0,"",OFFSET(Zápis!AM$4,$B126,0))</f>
        <v/>
      </c>
    </row>
    <row r="127" spans="1:43" ht="13.35" customHeight="1" x14ac:dyDescent="0.2">
      <c r="A127">
        <v>124</v>
      </c>
      <c r="B127" s="10">
        <f>VLOOKUP(A127,Zápis!AK$4:AL$253,2,0)-1</f>
        <v>123</v>
      </c>
      <c r="C127" s="96"/>
      <c r="D127" s="34">
        <f ca="1">IF(OFFSET(Zápis!A$4,$B127,0)=0,"",OFFSET(Zápis!A$4,$B127,0))</f>
        <v>124</v>
      </c>
      <c r="E127" s="35" t="str">
        <f ca="1">IF(OFFSET(Zápis!B$4,$B127,0)=0,"",OFFSET(Zápis!B$4,$B127,0))</f>
        <v/>
      </c>
      <c r="F127" s="35" t="str">
        <f ca="1">IF(OFFSET(Zápis!C$4,$B127,0)=0,"",OFFSET(Zápis!C$4,$B127,0))</f>
        <v/>
      </c>
      <c r="G127" s="35" t="str">
        <f ca="1">IF(OFFSET(Zápis!D$4,$B127,0)=0,"",OFFSET(Zápis!D$4,$B127,0))</f>
        <v/>
      </c>
      <c r="H127" s="35" t="str">
        <f ca="1">IF(OFFSET(Zápis!E$4,$B127,0)=0,"",OFFSET(Zápis!E$4,$B127,0))</f>
        <v/>
      </c>
      <c r="I127" s="40" t="str">
        <f ca="1">IF(OFFSET(Zápis!F$4,$B127,0)=0,"",OFFSET(Zápis!F$4,$B127,0))</f>
        <v/>
      </c>
      <c r="J127" s="35" t="str">
        <f ca="1">IF(OFFSET(Zápis!G$4,$B127,0)=0,"",OFFSET(Zápis!G$4,$B127,0))</f>
        <v/>
      </c>
      <c r="K127" s="35" t="str">
        <f ca="1">IF(OFFSET(Zápis!H$4,$B127,0)=0,"",OFFSET(Zápis!H$4,$B127,0))</f>
        <v/>
      </c>
      <c r="L127" s="41" t="str">
        <f ca="1">IF(OFFSET(Zápis!I$4,$B127,0)=0,"",OFFSET(Zápis!I$4,$B127,0))</f>
        <v/>
      </c>
      <c r="M127" s="35" t="str">
        <f ca="1">IF(OFFSET(Zápis!J$4,$B127,0)=0,"",OFFSET(Zápis!J$4,$B127,0))</f>
        <v/>
      </c>
      <c r="N127" s="35" t="str">
        <f ca="1">IF(OFFSET(Zápis!K$4,$B127,0)=0,"",OFFSET(Zápis!K$4,$B127,0))</f>
        <v/>
      </c>
      <c r="O127" s="35" t="str">
        <f ca="1">IF(OFFSET(Zápis!L$4,$B127,0)=0,"",OFFSET(Zápis!L$4,$B127,0))</f>
        <v/>
      </c>
      <c r="P127" s="35" t="str">
        <f ca="1">IF(OFFSET(Zápis!M$4,$B127,0)=0,"",OFFSET(Zápis!M$4,$B127,0))</f>
        <v/>
      </c>
      <c r="Q127" s="40" t="str">
        <f ca="1">IF(OFFSET(Zápis!N$4,$B127,0)=0,"",OFFSET(Zápis!N$4,$B127,0))</f>
        <v/>
      </c>
      <c r="R127" s="35" t="str">
        <f ca="1">IF(OFFSET(Zápis!O$4,$B127,0)=0,"",OFFSET(Zápis!O$4,$B127,0))</f>
        <v/>
      </c>
      <c r="S127" s="35" t="str">
        <f ca="1">IF(OFFSET(Zápis!P$4,$B127,0)=0,"",OFFSET(Zápis!P$4,$B127,0))</f>
        <v/>
      </c>
      <c r="T127" s="41" t="str">
        <f ca="1">IF(OFFSET(Zápis!Q$4,$B127,0)=0,"",OFFSET(Zápis!Q$4,$B127,0))</f>
        <v/>
      </c>
      <c r="U127" s="35" t="str">
        <f ca="1">IF(OFFSET(Zápis!R$4,$B127,0)=0,"",OFFSET(Zápis!R$4,$B127,0))</f>
        <v/>
      </c>
      <c r="V127" s="35" t="str">
        <f ca="1">IF(OFFSET(Zápis!S$4,$B127,0)=0,"",OFFSET(Zápis!S$4,$B127,0))</f>
        <v/>
      </c>
      <c r="W127" s="35" t="str">
        <f ca="1">IF(OFFSET(Zápis!T$4,$B127,0)=0,"",OFFSET(Zápis!T$4,$B127,0))</f>
        <v/>
      </c>
      <c r="X127" s="35" t="str">
        <f ca="1">IF(OFFSET(Zápis!U$4,$B127,0)=0,"",OFFSET(Zápis!U$4,$B127,0))</f>
        <v/>
      </c>
      <c r="Y127" s="35" t="str">
        <f ca="1">IF(OFFSET(Zápis!V$4,$B127,0)=0,"",OFFSET(Zápis!V$4,$B127,0))</f>
        <v/>
      </c>
      <c r="Z127" s="35" t="str">
        <f ca="1">IF(OFFSET(Zápis!W$4,$B127,0)=0,"",OFFSET(Zápis!W$4,$B127,0))</f>
        <v/>
      </c>
      <c r="AA127" s="35" t="str">
        <f ca="1">IF(OFFSET(Zápis!X$4,$B127,0)=0,"",OFFSET(Zápis!X$4,$B127,0))</f>
        <v/>
      </c>
      <c r="AB127" s="35" t="str">
        <f ca="1">IF(OFFSET(Zápis!Y$4,$B127,0)=0,"",OFFSET(Zápis!Y$4,$B127,0))</f>
        <v/>
      </c>
      <c r="AC127" s="35" t="str">
        <f ca="1">IF(OFFSET(Zápis!Z$4,$B127,0)=0,"",OFFSET(Zápis!Z$4,$B127,0))</f>
        <v/>
      </c>
      <c r="AD127" s="35" t="str">
        <f ca="1">IF(OFFSET(Zápis!AA$4,$B127,0)=0,"",OFFSET(Zápis!AA$4,$B127,0))</f>
        <v/>
      </c>
      <c r="AE127" s="35" t="str">
        <f ca="1">IF(OFFSET(Zápis!AB$4,$B127,0)=0,"",OFFSET(Zápis!AB$4,$B127,0))</f>
        <v/>
      </c>
      <c r="AF127" s="35" t="str">
        <f ca="1">IF(OFFSET(Zápis!AC$4,$B127,0)=0,"",OFFSET(Zápis!AC$4,$B127,0))</f>
        <v/>
      </c>
      <c r="AG127" s="40" t="str">
        <f ca="1">IF(OFFSET(Zápis!AD$4,$B127,0)=0,"",OFFSET(Zápis!AD$4,$B127,0))</f>
        <v/>
      </c>
      <c r="AH127" s="35" t="str">
        <f ca="1">IF(OFFSET(Zápis!AE$4,$B127,0)=0,"",OFFSET(Zápis!AE$4,$B127,0))</f>
        <v/>
      </c>
      <c r="AI127" s="97"/>
      <c r="AJ127" s="97"/>
      <c r="AK127" s="95"/>
      <c r="AL127" s="51">
        <f ca="1">IF(OFFSET(Zápis!AF$4,$B127,0)=0,"",OFFSET(Zápis!AF$4,$B127,0))</f>
        <v>124</v>
      </c>
      <c r="AM127" s="120"/>
      <c r="AN127">
        <f t="shared" ca="1" si="3"/>
        <v>0</v>
      </c>
      <c r="AO127">
        <f t="shared" ca="1" si="4"/>
        <v>0</v>
      </c>
      <c r="AP127">
        <f t="shared" ca="1" si="5"/>
        <v>0</v>
      </c>
      <c r="AQ127" s="53" t="str">
        <f ca="1">IF(OFFSET(Zápis!AM$4,$B127,0)=0,"",OFFSET(Zápis!AM$4,$B127,0))</f>
        <v/>
      </c>
    </row>
    <row r="128" spans="1:43" ht="13.35" customHeight="1" x14ac:dyDescent="0.2">
      <c r="A128">
        <v>125</v>
      </c>
      <c r="B128" s="10">
        <f>VLOOKUP(A128,Zápis!AK$4:AL$253,2,0)-1</f>
        <v>124</v>
      </c>
      <c r="C128" s="96">
        <v>63</v>
      </c>
      <c r="D128" s="32">
        <f ca="1">IF(OFFSET(Zápis!A$4,$B128,0)=0,"",OFFSET(Zápis!A$4,$B128,0))</f>
        <v>125</v>
      </c>
      <c r="E128" s="33" t="str">
        <f ca="1">IF(OFFSET(Zápis!B$4,$B128,0)=0,"",OFFSET(Zápis!B$4,$B128,0))</f>
        <v/>
      </c>
      <c r="F128" s="33" t="str">
        <f ca="1">IF(OFFSET(Zápis!C$4,$B128,0)=0,"",OFFSET(Zápis!C$4,$B128,0))</f>
        <v/>
      </c>
      <c r="G128" s="33" t="str">
        <f ca="1">IF(OFFSET(Zápis!D$4,$B128,0)=0,"",OFFSET(Zápis!D$4,$B128,0))</f>
        <v/>
      </c>
      <c r="H128" s="33" t="str">
        <f ca="1">IF(OFFSET(Zápis!E$4,$B128,0)=0,"",OFFSET(Zápis!E$4,$B128,0))</f>
        <v/>
      </c>
      <c r="I128" s="38" t="str">
        <f ca="1">IF(OFFSET(Zápis!F$4,$B128,0)=0,"",OFFSET(Zápis!F$4,$B128,0))</f>
        <v/>
      </c>
      <c r="J128" s="33" t="str">
        <f ca="1">IF(OFFSET(Zápis!G$4,$B128,0)=0,"",OFFSET(Zápis!G$4,$B128,0))</f>
        <v/>
      </c>
      <c r="K128" s="33" t="str">
        <f ca="1">IF(OFFSET(Zápis!H$4,$B128,0)=0,"",OFFSET(Zápis!H$4,$B128,0))</f>
        <v/>
      </c>
      <c r="L128" s="39" t="str">
        <f ca="1">IF(OFFSET(Zápis!I$4,$B128,0)=0,"",OFFSET(Zápis!I$4,$B128,0))</f>
        <v/>
      </c>
      <c r="M128" s="33" t="str">
        <f ca="1">IF(OFFSET(Zápis!J$4,$B128,0)=0,"",OFFSET(Zápis!J$4,$B128,0))</f>
        <v/>
      </c>
      <c r="N128" s="33" t="str">
        <f ca="1">IF(OFFSET(Zápis!K$4,$B128,0)=0,"",OFFSET(Zápis!K$4,$B128,0))</f>
        <v/>
      </c>
      <c r="O128" s="33" t="str">
        <f ca="1">IF(OFFSET(Zápis!L$4,$B128,0)=0,"",OFFSET(Zápis!L$4,$B128,0))</f>
        <v/>
      </c>
      <c r="P128" s="33" t="str">
        <f ca="1">IF(OFFSET(Zápis!M$4,$B128,0)=0,"",OFFSET(Zápis!M$4,$B128,0))</f>
        <v/>
      </c>
      <c r="Q128" s="38" t="str">
        <f ca="1">IF(OFFSET(Zápis!N$4,$B128,0)=0,"",OFFSET(Zápis!N$4,$B128,0))</f>
        <v/>
      </c>
      <c r="R128" s="33" t="str">
        <f ca="1">IF(OFFSET(Zápis!O$4,$B128,0)=0,"",OFFSET(Zápis!O$4,$B128,0))</f>
        <v/>
      </c>
      <c r="S128" s="33" t="str">
        <f ca="1">IF(OFFSET(Zápis!P$4,$B128,0)=0,"",OFFSET(Zápis!P$4,$B128,0))</f>
        <v/>
      </c>
      <c r="T128" s="39" t="str">
        <f ca="1">IF(OFFSET(Zápis!Q$4,$B128,0)=0,"",OFFSET(Zápis!Q$4,$B128,0))</f>
        <v/>
      </c>
      <c r="U128" s="33" t="str">
        <f ca="1">IF(OFFSET(Zápis!R$4,$B128,0)=0,"",OFFSET(Zápis!R$4,$B128,0))</f>
        <v/>
      </c>
      <c r="V128" s="33" t="str">
        <f ca="1">IF(OFFSET(Zápis!S$4,$B128,0)=0,"",OFFSET(Zápis!S$4,$B128,0))</f>
        <v/>
      </c>
      <c r="W128" s="33" t="str">
        <f ca="1">IF(OFFSET(Zápis!T$4,$B128,0)=0,"",OFFSET(Zápis!T$4,$B128,0))</f>
        <v/>
      </c>
      <c r="X128" s="33" t="str">
        <f ca="1">IF(OFFSET(Zápis!U$4,$B128,0)=0,"",OFFSET(Zápis!U$4,$B128,0))</f>
        <v/>
      </c>
      <c r="Y128" s="33" t="str">
        <f ca="1">IF(OFFSET(Zápis!V$4,$B128,0)=0,"",OFFSET(Zápis!V$4,$B128,0))</f>
        <v/>
      </c>
      <c r="Z128" s="33" t="str">
        <f ca="1">IF(OFFSET(Zápis!W$4,$B128,0)=0,"",OFFSET(Zápis!W$4,$B128,0))</f>
        <v/>
      </c>
      <c r="AA128" s="33" t="str">
        <f ca="1">IF(OFFSET(Zápis!X$4,$B128,0)=0,"",OFFSET(Zápis!X$4,$B128,0))</f>
        <v/>
      </c>
      <c r="AB128" s="33" t="str">
        <f ca="1">IF(OFFSET(Zápis!Y$4,$B128,0)=0,"",OFFSET(Zápis!Y$4,$B128,0))</f>
        <v/>
      </c>
      <c r="AC128" s="33" t="str">
        <f ca="1">IF(OFFSET(Zápis!Z$4,$B128,0)=0,"",OFFSET(Zápis!Z$4,$B128,0))</f>
        <v/>
      </c>
      <c r="AD128" s="33" t="str">
        <f ca="1">IF(OFFSET(Zápis!AA$4,$B128,0)=0,"",OFFSET(Zápis!AA$4,$B128,0))</f>
        <v/>
      </c>
      <c r="AE128" s="33" t="str">
        <f ca="1">IF(OFFSET(Zápis!AB$4,$B128,0)=0,"",OFFSET(Zápis!AB$4,$B128,0))</f>
        <v/>
      </c>
      <c r="AF128" s="33" t="str">
        <f ca="1">IF(OFFSET(Zápis!AC$4,$B128,0)=0,"",OFFSET(Zápis!AC$4,$B128,0))</f>
        <v/>
      </c>
      <c r="AG128" s="38" t="str">
        <f ca="1">IF(OFFSET(Zápis!AD$4,$B128,0)=0,"",OFFSET(Zápis!AD$4,$B128,0))</f>
        <v/>
      </c>
      <c r="AH128" s="33" t="str">
        <f ca="1">IF(OFFSET(Zápis!AE$4,$B128,0)=0,"",OFFSET(Zápis!AE$4,$B128,0))</f>
        <v/>
      </c>
      <c r="AI128" s="97">
        <f ca="1">SUM(I128:I129,M128:M129,Q128:Q129,U128:U129)</f>
        <v>0</v>
      </c>
      <c r="AJ128" s="97">
        <f ca="1">SUM(J128:J129,N128:N129,R128:R129,V128:V129)</f>
        <v>0</v>
      </c>
      <c r="AK128" s="95">
        <f ca="1">SUM(AG128,AG129)</f>
        <v>0</v>
      </c>
      <c r="AL128" s="51">
        <f ca="1">IF(OFFSET(Zápis!AF$4,$B128,0)=0,"",OFFSET(Zápis!AF$4,$B128,0))</f>
        <v>125</v>
      </c>
      <c r="AM128" s="119" t="str">
        <f ca="1">IF(OFFSET(Zápis!AM$4,$B128,0)=0,"",OFFSET(Zápis!AM$4,$B128,0))</f>
        <v/>
      </c>
      <c r="AN128">
        <f t="shared" ca="1" si="3"/>
        <v>0</v>
      </c>
      <c r="AO128">
        <f t="shared" ca="1" si="4"/>
        <v>0</v>
      </c>
      <c r="AP128">
        <f t="shared" ca="1" si="5"/>
        <v>0</v>
      </c>
      <c r="AQ128" s="52" t="str">
        <f ca="1">IF(OFFSET(Zápis!AM$4,$B128,0)=0,"",OFFSET(Zápis!AM$4,$B128,0))</f>
        <v/>
      </c>
    </row>
    <row r="129" spans="1:43" ht="13.35" customHeight="1" x14ac:dyDescent="0.2">
      <c r="A129">
        <v>126</v>
      </c>
      <c r="B129" s="10">
        <f>VLOOKUP(A129,Zápis!AK$4:AL$253,2,0)-1</f>
        <v>125</v>
      </c>
      <c r="C129" s="96"/>
      <c r="D129" s="34">
        <f ca="1">IF(OFFSET(Zápis!A$4,$B129,0)=0,"",OFFSET(Zápis!A$4,$B129,0))</f>
        <v>126</v>
      </c>
      <c r="E129" s="35" t="str">
        <f ca="1">IF(OFFSET(Zápis!B$4,$B129,0)=0,"",OFFSET(Zápis!B$4,$B129,0))</f>
        <v/>
      </c>
      <c r="F129" s="35" t="str">
        <f ca="1">IF(OFFSET(Zápis!C$4,$B129,0)=0,"",OFFSET(Zápis!C$4,$B129,0))</f>
        <v/>
      </c>
      <c r="G129" s="35" t="str">
        <f ca="1">IF(OFFSET(Zápis!D$4,$B129,0)=0,"",OFFSET(Zápis!D$4,$B129,0))</f>
        <v/>
      </c>
      <c r="H129" s="35" t="str">
        <f ca="1">IF(OFFSET(Zápis!E$4,$B129,0)=0,"",OFFSET(Zápis!E$4,$B129,0))</f>
        <v/>
      </c>
      <c r="I129" s="40" t="str">
        <f ca="1">IF(OFFSET(Zápis!F$4,$B129,0)=0,"",OFFSET(Zápis!F$4,$B129,0))</f>
        <v/>
      </c>
      <c r="J129" s="35" t="str">
        <f ca="1">IF(OFFSET(Zápis!G$4,$B129,0)=0,"",OFFSET(Zápis!G$4,$B129,0))</f>
        <v/>
      </c>
      <c r="K129" s="35" t="str">
        <f ca="1">IF(OFFSET(Zápis!H$4,$B129,0)=0,"",OFFSET(Zápis!H$4,$B129,0))</f>
        <v/>
      </c>
      <c r="L129" s="41" t="str">
        <f ca="1">IF(OFFSET(Zápis!I$4,$B129,0)=0,"",OFFSET(Zápis!I$4,$B129,0))</f>
        <v/>
      </c>
      <c r="M129" s="35" t="str">
        <f ca="1">IF(OFFSET(Zápis!J$4,$B129,0)=0,"",OFFSET(Zápis!J$4,$B129,0))</f>
        <v/>
      </c>
      <c r="N129" s="35" t="str">
        <f ca="1">IF(OFFSET(Zápis!K$4,$B129,0)=0,"",OFFSET(Zápis!K$4,$B129,0))</f>
        <v/>
      </c>
      <c r="O129" s="35" t="str">
        <f ca="1">IF(OFFSET(Zápis!L$4,$B129,0)=0,"",OFFSET(Zápis!L$4,$B129,0))</f>
        <v/>
      </c>
      <c r="P129" s="35" t="str">
        <f ca="1">IF(OFFSET(Zápis!M$4,$B129,0)=0,"",OFFSET(Zápis!M$4,$B129,0))</f>
        <v/>
      </c>
      <c r="Q129" s="40" t="str">
        <f ca="1">IF(OFFSET(Zápis!N$4,$B129,0)=0,"",OFFSET(Zápis!N$4,$B129,0))</f>
        <v/>
      </c>
      <c r="R129" s="35" t="str">
        <f ca="1">IF(OFFSET(Zápis!O$4,$B129,0)=0,"",OFFSET(Zápis!O$4,$B129,0))</f>
        <v/>
      </c>
      <c r="S129" s="35" t="str">
        <f ca="1">IF(OFFSET(Zápis!P$4,$B129,0)=0,"",OFFSET(Zápis!P$4,$B129,0))</f>
        <v/>
      </c>
      <c r="T129" s="41" t="str">
        <f ca="1">IF(OFFSET(Zápis!Q$4,$B129,0)=0,"",OFFSET(Zápis!Q$4,$B129,0))</f>
        <v/>
      </c>
      <c r="U129" s="35" t="str">
        <f ca="1">IF(OFFSET(Zápis!R$4,$B129,0)=0,"",OFFSET(Zápis!R$4,$B129,0))</f>
        <v/>
      </c>
      <c r="V129" s="35" t="str">
        <f ca="1">IF(OFFSET(Zápis!S$4,$B129,0)=0,"",OFFSET(Zápis!S$4,$B129,0))</f>
        <v/>
      </c>
      <c r="W129" s="35" t="str">
        <f ca="1">IF(OFFSET(Zápis!T$4,$B129,0)=0,"",OFFSET(Zápis!T$4,$B129,0))</f>
        <v/>
      </c>
      <c r="X129" s="35" t="str">
        <f ca="1">IF(OFFSET(Zápis!U$4,$B129,0)=0,"",OFFSET(Zápis!U$4,$B129,0))</f>
        <v/>
      </c>
      <c r="Y129" s="35" t="str">
        <f ca="1">IF(OFFSET(Zápis!V$4,$B129,0)=0,"",OFFSET(Zápis!V$4,$B129,0))</f>
        <v/>
      </c>
      <c r="Z129" s="35" t="str">
        <f ca="1">IF(OFFSET(Zápis!W$4,$B129,0)=0,"",OFFSET(Zápis!W$4,$B129,0))</f>
        <v/>
      </c>
      <c r="AA129" s="35" t="str">
        <f ca="1">IF(OFFSET(Zápis!X$4,$B129,0)=0,"",OFFSET(Zápis!X$4,$B129,0))</f>
        <v/>
      </c>
      <c r="AB129" s="35" t="str">
        <f ca="1">IF(OFFSET(Zápis!Y$4,$B129,0)=0,"",OFFSET(Zápis!Y$4,$B129,0))</f>
        <v/>
      </c>
      <c r="AC129" s="35" t="str">
        <f ca="1">IF(OFFSET(Zápis!Z$4,$B129,0)=0,"",OFFSET(Zápis!Z$4,$B129,0))</f>
        <v/>
      </c>
      <c r="AD129" s="35" t="str">
        <f ca="1">IF(OFFSET(Zápis!AA$4,$B129,0)=0,"",OFFSET(Zápis!AA$4,$B129,0))</f>
        <v/>
      </c>
      <c r="AE129" s="35" t="str">
        <f ca="1">IF(OFFSET(Zápis!AB$4,$B129,0)=0,"",OFFSET(Zápis!AB$4,$B129,0))</f>
        <v/>
      </c>
      <c r="AF129" s="35" t="str">
        <f ca="1">IF(OFFSET(Zápis!AC$4,$B129,0)=0,"",OFFSET(Zápis!AC$4,$B129,0))</f>
        <v/>
      </c>
      <c r="AG129" s="40" t="str">
        <f ca="1">IF(OFFSET(Zápis!AD$4,$B129,0)=0,"",OFFSET(Zápis!AD$4,$B129,0))</f>
        <v/>
      </c>
      <c r="AH129" s="35" t="str">
        <f ca="1">IF(OFFSET(Zápis!AE$4,$B129,0)=0,"",OFFSET(Zápis!AE$4,$B129,0))</f>
        <v/>
      </c>
      <c r="AI129" s="97"/>
      <c r="AJ129" s="97"/>
      <c r="AK129" s="95"/>
      <c r="AL129" s="51">
        <f ca="1">IF(OFFSET(Zápis!AF$4,$B129,0)=0,"",OFFSET(Zápis!AF$4,$B129,0))</f>
        <v>126</v>
      </c>
      <c r="AM129" s="120"/>
      <c r="AN129">
        <f t="shared" ca="1" si="3"/>
        <v>0</v>
      </c>
      <c r="AO129">
        <f t="shared" ca="1" si="4"/>
        <v>0</v>
      </c>
      <c r="AP129">
        <f t="shared" ca="1" si="5"/>
        <v>0</v>
      </c>
      <c r="AQ129" s="53" t="str">
        <f ca="1">IF(OFFSET(Zápis!AM$4,$B129,0)=0,"",OFFSET(Zápis!AM$4,$B129,0))</f>
        <v/>
      </c>
    </row>
    <row r="130" spans="1:43" ht="13.35" customHeight="1" x14ac:dyDescent="0.2">
      <c r="A130">
        <v>127</v>
      </c>
      <c r="B130" s="10">
        <f>VLOOKUP(A130,Zápis!AK$4:AL$253,2,0)-1</f>
        <v>126</v>
      </c>
      <c r="C130" s="96">
        <v>64</v>
      </c>
      <c r="D130" s="32">
        <f ca="1">IF(OFFSET(Zápis!A$4,$B130,0)=0,"",OFFSET(Zápis!A$4,$B130,0))</f>
        <v>127</v>
      </c>
      <c r="E130" s="33" t="str">
        <f ca="1">IF(OFFSET(Zápis!B$4,$B130,0)=0,"",OFFSET(Zápis!B$4,$B130,0))</f>
        <v/>
      </c>
      <c r="F130" s="33" t="str">
        <f ca="1">IF(OFFSET(Zápis!C$4,$B130,0)=0,"",OFFSET(Zápis!C$4,$B130,0))</f>
        <v/>
      </c>
      <c r="G130" s="33" t="str">
        <f ca="1">IF(OFFSET(Zápis!D$4,$B130,0)=0,"",OFFSET(Zápis!D$4,$B130,0))</f>
        <v/>
      </c>
      <c r="H130" s="33" t="str">
        <f ca="1">IF(OFFSET(Zápis!E$4,$B130,0)=0,"",OFFSET(Zápis!E$4,$B130,0))</f>
        <v/>
      </c>
      <c r="I130" s="38" t="str">
        <f ca="1">IF(OFFSET(Zápis!F$4,$B130,0)=0,"",OFFSET(Zápis!F$4,$B130,0))</f>
        <v/>
      </c>
      <c r="J130" s="33" t="str">
        <f ca="1">IF(OFFSET(Zápis!G$4,$B130,0)=0,"",OFFSET(Zápis!G$4,$B130,0))</f>
        <v/>
      </c>
      <c r="K130" s="33" t="str">
        <f ca="1">IF(OFFSET(Zápis!H$4,$B130,0)=0,"",OFFSET(Zápis!H$4,$B130,0))</f>
        <v/>
      </c>
      <c r="L130" s="39" t="str">
        <f ca="1">IF(OFFSET(Zápis!I$4,$B130,0)=0,"",OFFSET(Zápis!I$4,$B130,0))</f>
        <v/>
      </c>
      <c r="M130" s="33" t="str">
        <f ca="1">IF(OFFSET(Zápis!J$4,$B130,0)=0,"",OFFSET(Zápis!J$4,$B130,0))</f>
        <v/>
      </c>
      <c r="N130" s="33" t="str">
        <f ca="1">IF(OFFSET(Zápis!K$4,$B130,0)=0,"",OFFSET(Zápis!K$4,$B130,0))</f>
        <v/>
      </c>
      <c r="O130" s="33" t="str">
        <f ca="1">IF(OFFSET(Zápis!L$4,$B130,0)=0,"",OFFSET(Zápis!L$4,$B130,0))</f>
        <v/>
      </c>
      <c r="P130" s="33" t="str">
        <f ca="1">IF(OFFSET(Zápis!M$4,$B130,0)=0,"",OFFSET(Zápis!M$4,$B130,0))</f>
        <v/>
      </c>
      <c r="Q130" s="38" t="str">
        <f ca="1">IF(OFFSET(Zápis!N$4,$B130,0)=0,"",OFFSET(Zápis!N$4,$B130,0))</f>
        <v/>
      </c>
      <c r="R130" s="33" t="str">
        <f ca="1">IF(OFFSET(Zápis!O$4,$B130,0)=0,"",OFFSET(Zápis!O$4,$B130,0))</f>
        <v/>
      </c>
      <c r="S130" s="33" t="str">
        <f ca="1">IF(OFFSET(Zápis!P$4,$B130,0)=0,"",OFFSET(Zápis!P$4,$B130,0))</f>
        <v/>
      </c>
      <c r="T130" s="39" t="str">
        <f ca="1">IF(OFFSET(Zápis!Q$4,$B130,0)=0,"",OFFSET(Zápis!Q$4,$B130,0))</f>
        <v/>
      </c>
      <c r="U130" s="33" t="str">
        <f ca="1">IF(OFFSET(Zápis!R$4,$B130,0)=0,"",OFFSET(Zápis!R$4,$B130,0))</f>
        <v/>
      </c>
      <c r="V130" s="33" t="str">
        <f ca="1">IF(OFFSET(Zápis!S$4,$B130,0)=0,"",OFFSET(Zápis!S$4,$B130,0))</f>
        <v/>
      </c>
      <c r="W130" s="33" t="str">
        <f ca="1">IF(OFFSET(Zápis!T$4,$B130,0)=0,"",OFFSET(Zápis!T$4,$B130,0))</f>
        <v/>
      </c>
      <c r="X130" s="33" t="str">
        <f ca="1">IF(OFFSET(Zápis!U$4,$B130,0)=0,"",OFFSET(Zápis!U$4,$B130,0))</f>
        <v/>
      </c>
      <c r="Y130" s="33" t="str">
        <f ca="1">IF(OFFSET(Zápis!V$4,$B130,0)=0,"",OFFSET(Zápis!V$4,$B130,0))</f>
        <v/>
      </c>
      <c r="Z130" s="33" t="str">
        <f ca="1">IF(OFFSET(Zápis!W$4,$B130,0)=0,"",OFFSET(Zápis!W$4,$B130,0))</f>
        <v/>
      </c>
      <c r="AA130" s="33" t="str">
        <f ca="1">IF(OFFSET(Zápis!X$4,$B130,0)=0,"",OFFSET(Zápis!X$4,$B130,0))</f>
        <v/>
      </c>
      <c r="AB130" s="33" t="str">
        <f ca="1">IF(OFFSET(Zápis!Y$4,$B130,0)=0,"",OFFSET(Zápis!Y$4,$B130,0))</f>
        <v/>
      </c>
      <c r="AC130" s="33" t="str">
        <f ca="1">IF(OFFSET(Zápis!Z$4,$B130,0)=0,"",OFFSET(Zápis!Z$4,$B130,0))</f>
        <v/>
      </c>
      <c r="AD130" s="33" t="str">
        <f ca="1">IF(OFFSET(Zápis!AA$4,$B130,0)=0,"",OFFSET(Zápis!AA$4,$B130,0))</f>
        <v/>
      </c>
      <c r="AE130" s="33" t="str">
        <f ca="1">IF(OFFSET(Zápis!AB$4,$B130,0)=0,"",OFFSET(Zápis!AB$4,$B130,0))</f>
        <v/>
      </c>
      <c r="AF130" s="33" t="str">
        <f ca="1">IF(OFFSET(Zápis!AC$4,$B130,0)=0,"",OFFSET(Zápis!AC$4,$B130,0))</f>
        <v/>
      </c>
      <c r="AG130" s="38" t="str">
        <f ca="1">IF(OFFSET(Zápis!AD$4,$B130,0)=0,"",OFFSET(Zápis!AD$4,$B130,0))</f>
        <v/>
      </c>
      <c r="AH130" s="33" t="str">
        <f ca="1">IF(OFFSET(Zápis!AE$4,$B130,0)=0,"",OFFSET(Zápis!AE$4,$B130,0))</f>
        <v/>
      </c>
      <c r="AI130" s="97">
        <f ca="1">SUM(I130:I131,M130:M131,Q130:Q131,U130:U131)</f>
        <v>0</v>
      </c>
      <c r="AJ130" s="97">
        <f ca="1">SUM(J130:J131,N130:N131,R130:R131,V130:V131)</f>
        <v>0</v>
      </c>
      <c r="AK130" s="95">
        <f ca="1">SUM(AG130,AG131)</f>
        <v>0</v>
      </c>
      <c r="AL130" s="51">
        <f ca="1">IF(OFFSET(Zápis!AF$4,$B130,0)=0,"",OFFSET(Zápis!AF$4,$B130,0))</f>
        <v>127</v>
      </c>
      <c r="AM130" s="119" t="str">
        <f ca="1">IF(OFFSET(Zápis!AM$4,$B130,0)=0,"",OFFSET(Zápis!AM$4,$B130,0))</f>
        <v/>
      </c>
      <c r="AN130">
        <f t="shared" ca="1" si="3"/>
        <v>0</v>
      </c>
      <c r="AO130">
        <f t="shared" ca="1" si="4"/>
        <v>0</v>
      </c>
      <c r="AP130">
        <f t="shared" ca="1" si="5"/>
        <v>0</v>
      </c>
      <c r="AQ130" s="52" t="str">
        <f ca="1">IF(OFFSET(Zápis!AM$4,$B130,0)=0,"",OFFSET(Zápis!AM$4,$B130,0))</f>
        <v/>
      </c>
    </row>
    <row r="131" spans="1:43" ht="13.35" customHeight="1" x14ac:dyDescent="0.2">
      <c r="A131">
        <v>128</v>
      </c>
      <c r="B131" s="10">
        <f>VLOOKUP(A131,Zápis!AK$4:AL$253,2,0)-1</f>
        <v>127</v>
      </c>
      <c r="C131" s="96"/>
      <c r="D131" s="34">
        <f ca="1">IF(OFFSET(Zápis!A$4,$B131,0)=0,"",OFFSET(Zápis!A$4,$B131,0))</f>
        <v>128</v>
      </c>
      <c r="E131" s="35" t="str">
        <f ca="1">IF(OFFSET(Zápis!B$4,$B131,0)=0,"",OFFSET(Zápis!B$4,$B131,0))</f>
        <v/>
      </c>
      <c r="F131" s="35" t="str">
        <f ca="1">IF(OFFSET(Zápis!C$4,$B131,0)=0,"",OFFSET(Zápis!C$4,$B131,0))</f>
        <v/>
      </c>
      <c r="G131" s="35" t="str">
        <f ca="1">IF(OFFSET(Zápis!D$4,$B131,0)=0,"",OFFSET(Zápis!D$4,$B131,0))</f>
        <v/>
      </c>
      <c r="H131" s="35" t="str">
        <f ca="1">IF(OFFSET(Zápis!E$4,$B131,0)=0,"",OFFSET(Zápis!E$4,$B131,0))</f>
        <v/>
      </c>
      <c r="I131" s="40" t="str">
        <f ca="1">IF(OFFSET(Zápis!F$4,$B131,0)=0,"",OFFSET(Zápis!F$4,$B131,0))</f>
        <v/>
      </c>
      <c r="J131" s="35" t="str">
        <f ca="1">IF(OFFSET(Zápis!G$4,$B131,0)=0,"",OFFSET(Zápis!G$4,$B131,0))</f>
        <v/>
      </c>
      <c r="K131" s="35" t="str">
        <f ca="1">IF(OFFSET(Zápis!H$4,$B131,0)=0,"",OFFSET(Zápis!H$4,$B131,0))</f>
        <v/>
      </c>
      <c r="L131" s="41" t="str">
        <f ca="1">IF(OFFSET(Zápis!I$4,$B131,0)=0,"",OFFSET(Zápis!I$4,$B131,0))</f>
        <v/>
      </c>
      <c r="M131" s="35" t="str">
        <f ca="1">IF(OFFSET(Zápis!J$4,$B131,0)=0,"",OFFSET(Zápis!J$4,$B131,0))</f>
        <v/>
      </c>
      <c r="N131" s="35" t="str">
        <f ca="1">IF(OFFSET(Zápis!K$4,$B131,0)=0,"",OFFSET(Zápis!K$4,$B131,0))</f>
        <v/>
      </c>
      <c r="O131" s="35" t="str">
        <f ca="1">IF(OFFSET(Zápis!L$4,$B131,0)=0,"",OFFSET(Zápis!L$4,$B131,0))</f>
        <v/>
      </c>
      <c r="P131" s="35" t="str">
        <f ca="1">IF(OFFSET(Zápis!M$4,$B131,0)=0,"",OFFSET(Zápis!M$4,$B131,0))</f>
        <v/>
      </c>
      <c r="Q131" s="40" t="str">
        <f ca="1">IF(OFFSET(Zápis!N$4,$B131,0)=0,"",OFFSET(Zápis!N$4,$B131,0))</f>
        <v/>
      </c>
      <c r="R131" s="35" t="str">
        <f ca="1">IF(OFFSET(Zápis!O$4,$B131,0)=0,"",OFFSET(Zápis!O$4,$B131,0))</f>
        <v/>
      </c>
      <c r="S131" s="35" t="str">
        <f ca="1">IF(OFFSET(Zápis!P$4,$B131,0)=0,"",OFFSET(Zápis!P$4,$B131,0))</f>
        <v/>
      </c>
      <c r="T131" s="41" t="str">
        <f ca="1">IF(OFFSET(Zápis!Q$4,$B131,0)=0,"",OFFSET(Zápis!Q$4,$B131,0))</f>
        <v/>
      </c>
      <c r="U131" s="35" t="str">
        <f ca="1">IF(OFFSET(Zápis!R$4,$B131,0)=0,"",OFFSET(Zápis!R$4,$B131,0))</f>
        <v/>
      </c>
      <c r="V131" s="35" t="str">
        <f ca="1">IF(OFFSET(Zápis!S$4,$B131,0)=0,"",OFFSET(Zápis!S$4,$B131,0))</f>
        <v/>
      </c>
      <c r="W131" s="35" t="str">
        <f ca="1">IF(OFFSET(Zápis!T$4,$B131,0)=0,"",OFFSET(Zápis!T$4,$B131,0))</f>
        <v/>
      </c>
      <c r="X131" s="35" t="str">
        <f ca="1">IF(OFFSET(Zápis!U$4,$B131,0)=0,"",OFFSET(Zápis!U$4,$B131,0))</f>
        <v/>
      </c>
      <c r="Y131" s="35" t="str">
        <f ca="1">IF(OFFSET(Zápis!V$4,$B131,0)=0,"",OFFSET(Zápis!V$4,$B131,0))</f>
        <v/>
      </c>
      <c r="Z131" s="35" t="str">
        <f ca="1">IF(OFFSET(Zápis!W$4,$B131,0)=0,"",OFFSET(Zápis!W$4,$B131,0))</f>
        <v/>
      </c>
      <c r="AA131" s="35" t="str">
        <f ca="1">IF(OFFSET(Zápis!X$4,$B131,0)=0,"",OFFSET(Zápis!X$4,$B131,0))</f>
        <v/>
      </c>
      <c r="AB131" s="35" t="str">
        <f ca="1">IF(OFFSET(Zápis!Y$4,$B131,0)=0,"",OFFSET(Zápis!Y$4,$B131,0))</f>
        <v/>
      </c>
      <c r="AC131" s="35" t="str">
        <f ca="1">IF(OFFSET(Zápis!Z$4,$B131,0)=0,"",OFFSET(Zápis!Z$4,$B131,0))</f>
        <v/>
      </c>
      <c r="AD131" s="35" t="str">
        <f ca="1">IF(OFFSET(Zápis!AA$4,$B131,0)=0,"",OFFSET(Zápis!AA$4,$B131,0))</f>
        <v/>
      </c>
      <c r="AE131" s="35" t="str">
        <f ca="1">IF(OFFSET(Zápis!AB$4,$B131,0)=0,"",OFFSET(Zápis!AB$4,$B131,0))</f>
        <v/>
      </c>
      <c r="AF131" s="35" t="str">
        <f ca="1">IF(OFFSET(Zápis!AC$4,$B131,0)=0,"",OFFSET(Zápis!AC$4,$B131,0))</f>
        <v/>
      </c>
      <c r="AG131" s="40" t="str">
        <f ca="1">IF(OFFSET(Zápis!AD$4,$B131,0)=0,"",OFFSET(Zápis!AD$4,$B131,0))</f>
        <v/>
      </c>
      <c r="AH131" s="35" t="str">
        <f ca="1">IF(OFFSET(Zápis!AE$4,$B131,0)=0,"",OFFSET(Zápis!AE$4,$B131,0))</f>
        <v/>
      </c>
      <c r="AI131" s="97"/>
      <c r="AJ131" s="97"/>
      <c r="AK131" s="95"/>
      <c r="AL131" s="51">
        <f ca="1">IF(OFFSET(Zápis!AF$4,$B131,0)=0,"",OFFSET(Zápis!AF$4,$B131,0))</f>
        <v>128</v>
      </c>
      <c r="AM131" s="120"/>
      <c r="AN131">
        <f t="shared" ca="1" si="3"/>
        <v>0</v>
      </c>
      <c r="AO131">
        <f t="shared" ca="1" si="4"/>
        <v>0</v>
      </c>
      <c r="AP131">
        <f t="shared" ca="1" si="5"/>
        <v>0</v>
      </c>
      <c r="AQ131" s="53" t="str">
        <f ca="1">IF(OFFSET(Zápis!AM$4,$B131,0)=0,"",OFFSET(Zápis!AM$4,$B131,0))</f>
        <v/>
      </c>
    </row>
    <row r="132" spans="1:43" ht="13.35" customHeight="1" x14ac:dyDescent="0.2">
      <c r="A132">
        <v>129</v>
      </c>
      <c r="B132" s="10">
        <f>VLOOKUP(A132,Zápis!AK$4:AL$253,2,0)-1</f>
        <v>128</v>
      </c>
      <c r="C132" s="96">
        <v>65</v>
      </c>
      <c r="D132" s="32">
        <f ca="1">IF(OFFSET(Zápis!A$4,$B132,0)=0,"",OFFSET(Zápis!A$4,$B132,0))</f>
        <v>129</v>
      </c>
      <c r="E132" s="33" t="str">
        <f ca="1">IF(OFFSET(Zápis!B$4,$B132,0)=0,"",OFFSET(Zápis!B$4,$B132,0))</f>
        <v/>
      </c>
      <c r="F132" s="33" t="str">
        <f ca="1">IF(OFFSET(Zápis!C$4,$B132,0)=0,"",OFFSET(Zápis!C$4,$B132,0))</f>
        <v/>
      </c>
      <c r="G132" s="33" t="str">
        <f ca="1">IF(OFFSET(Zápis!D$4,$B132,0)=0,"",OFFSET(Zápis!D$4,$B132,0))</f>
        <v/>
      </c>
      <c r="H132" s="33" t="str">
        <f ca="1">IF(OFFSET(Zápis!E$4,$B132,0)=0,"",OFFSET(Zápis!E$4,$B132,0))</f>
        <v/>
      </c>
      <c r="I132" s="38" t="str">
        <f ca="1">IF(OFFSET(Zápis!F$4,$B132,0)=0,"",OFFSET(Zápis!F$4,$B132,0))</f>
        <v/>
      </c>
      <c r="J132" s="33" t="str">
        <f ca="1">IF(OFFSET(Zápis!G$4,$B132,0)=0,"",OFFSET(Zápis!G$4,$B132,0))</f>
        <v/>
      </c>
      <c r="K132" s="33" t="str">
        <f ca="1">IF(OFFSET(Zápis!H$4,$B132,0)=0,"",OFFSET(Zápis!H$4,$B132,0))</f>
        <v/>
      </c>
      <c r="L132" s="39" t="str">
        <f ca="1">IF(OFFSET(Zápis!I$4,$B132,0)=0,"",OFFSET(Zápis!I$4,$B132,0))</f>
        <v/>
      </c>
      <c r="M132" s="33" t="str">
        <f ca="1">IF(OFFSET(Zápis!J$4,$B132,0)=0,"",OFFSET(Zápis!J$4,$B132,0))</f>
        <v/>
      </c>
      <c r="N132" s="33" t="str">
        <f ca="1">IF(OFFSET(Zápis!K$4,$B132,0)=0,"",OFFSET(Zápis!K$4,$B132,0))</f>
        <v/>
      </c>
      <c r="O132" s="33" t="str">
        <f ca="1">IF(OFFSET(Zápis!L$4,$B132,0)=0,"",OFFSET(Zápis!L$4,$B132,0))</f>
        <v/>
      </c>
      <c r="P132" s="33" t="str">
        <f ca="1">IF(OFFSET(Zápis!M$4,$B132,0)=0,"",OFFSET(Zápis!M$4,$B132,0))</f>
        <v/>
      </c>
      <c r="Q132" s="38" t="str">
        <f ca="1">IF(OFFSET(Zápis!N$4,$B132,0)=0,"",OFFSET(Zápis!N$4,$B132,0))</f>
        <v/>
      </c>
      <c r="R132" s="33" t="str">
        <f ca="1">IF(OFFSET(Zápis!O$4,$B132,0)=0,"",OFFSET(Zápis!O$4,$B132,0))</f>
        <v/>
      </c>
      <c r="S132" s="33" t="str">
        <f ca="1">IF(OFFSET(Zápis!P$4,$B132,0)=0,"",OFFSET(Zápis!P$4,$B132,0))</f>
        <v/>
      </c>
      <c r="T132" s="39" t="str">
        <f ca="1">IF(OFFSET(Zápis!Q$4,$B132,0)=0,"",OFFSET(Zápis!Q$4,$B132,0))</f>
        <v/>
      </c>
      <c r="U132" s="33" t="str">
        <f ca="1">IF(OFFSET(Zápis!R$4,$B132,0)=0,"",OFFSET(Zápis!R$4,$B132,0))</f>
        <v/>
      </c>
      <c r="V132" s="33" t="str">
        <f ca="1">IF(OFFSET(Zápis!S$4,$B132,0)=0,"",OFFSET(Zápis!S$4,$B132,0))</f>
        <v/>
      </c>
      <c r="W132" s="33" t="str">
        <f ca="1">IF(OFFSET(Zápis!T$4,$B132,0)=0,"",OFFSET(Zápis!T$4,$B132,0))</f>
        <v/>
      </c>
      <c r="X132" s="33" t="str">
        <f ca="1">IF(OFFSET(Zápis!U$4,$B132,0)=0,"",OFFSET(Zápis!U$4,$B132,0))</f>
        <v/>
      </c>
      <c r="Y132" s="33" t="str">
        <f ca="1">IF(OFFSET(Zápis!V$4,$B132,0)=0,"",OFFSET(Zápis!V$4,$B132,0))</f>
        <v/>
      </c>
      <c r="Z132" s="33" t="str">
        <f ca="1">IF(OFFSET(Zápis!W$4,$B132,0)=0,"",OFFSET(Zápis!W$4,$B132,0))</f>
        <v/>
      </c>
      <c r="AA132" s="33" t="str">
        <f ca="1">IF(OFFSET(Zápis!X$4,$B132,0)=0,"",OFFSET(Zápis!X$4,$B132,0))</f>
        <v/>
      </c>
      <c r="AB132" s="33" t="str">
        <f ca="1">IF(OFFSET(Zápis!Y$4,$B132,0)=0,"",OFFSET(Zápis!Y$4,$B132,0))</f>
        <v/>
      </c>
      <c r="AC132" s="33" t="str">
        <f ca="1">IF(OFFSET(Zápis!Z$4,$B132,0)=0,"",OFFSET(Zápis!Z$4,$B132,0))</f>
        <v/>
      </c>
      <c r="AD132" s="33" t="str">
        <f ca="1">IF(OFFSET(Zápis!AA$4,$B132,0)=0,"",OFFSET(Zápis!AA$4,$B132,0))</f>
        <v/>
      </c>
      <c r="AE132" s="33" t="str">
        <f ca="1">IF(OFFSET(Zápis!AB$4,$B132,0)=0,"",OFFSET(Zápis!AB$4,$B132,0))</f>
        <v/>
      </c>
      <c r="AF132" s="33" t="str">
        <f ca="1">IF(OFFSET(Zápis!AC$4,$B132,0)=0,"",OFFSET(Zápis!AC$4,$B132,0))</f>
        <v/>
      </c>
      <c r="AG132" s="38" t="str">
        <f ca="1">IF(OFFSET(Zápis!AD$4,$B132,0)=0,"",OFFSET(Zápis!AD$4,$B132,0))</f>
        <v/>
      </c>
      <c r="AH132" s="33" t="str">
        <f ca="1">IF(OFFSET(Zápis!AE$4,$B132,0)=0,"",OFFSET(Zápis!AE$4,$B132,0))</f>
        <v/>
      </c>
      <c r="AI132" s="97">
        <f ca="1">SUM(I132:I133,M132:M133,Q132:Q133,U132:U133)</f>
        <v>0</v>
      </c>
      <c r="AJ132" s="97">
        <f ca="1">SUM(J132:J133,N132:N133,R132:R133,V132:V133)</f>
        <v>0</v>
      </c>
      <c r="AK132" s="95">
        <f ca="1">SUM(AG132,AG133)</f>
        <v>0</v>
      </c>
      <c r="AL132" s="51">
        <f ca="1">IF(OFFSET(Zápis!AF$4,$B132,0)=0,"",OFFSET(Zápis!AF$4,$B132,0))</f>
        <v>129</v>
      </c>
      <c r="AM132" s="119" t="str">
        <f ca="1">IF(OFFSET(Zápis!AM$4,$B132,0)=0,"",OFFSET(Zápis!AM$4,$B132,0))</f>
        <v/>
      </c>
      <c r="AN132">
        <f t="shared" ca="1" si="3"/>
        <v>0</v>
      </c>
      <c r="AO132">
        <f t="shared" ca="1" si="4"/>
        <v>0</v>
      </c>
      <c r="AP132">
        <f t="shared" ca="1" si="5"/>
        <v>0</v>
      </c>
      <c r="AQ132" s="52" t="str">
        <f ca="1">IF(OFFSET(Zápis!AM$4,$B132,0)=0,"",OFFSET(Zápis!AM$4,$B132,0))</f>
        <v/>
      </c>
    </row>
    <row r="133" spans="1:43" ht="13.35" customHeight="1" x14ac:dyDescent="0.2">
      <c r="A133">
        <v>130</v>
      </c>
      <c r="B133" s="10">
        <f>VLOOKUP(A133,Zápis!AK$4:AL$253,2,0)-1</f>
        <v>129</v>
      </c>
      <c r="C133" s="96"/>
      <c r="D133" s="34">
        <f ca="1">IF(OFFSET(Zápis!A$4,$B133,0)=0,"",OFFSET(Zápis!A$4,$B133,0))</f>
        <v>130</v>
      </c>
      <c r="E133" s="35" t="str">
        <f ca="1">IF(OFFSET(Zápis!B$4,$B133,0)=0,"",OFFSET(Zápis!B$4,$B133,0))</f>
        <v/>
      </c>
      <c r="F133" s="35" t="str">
        <f ca="1">IF(OFFSET(Zápis!C$4,$B133,0)=0,"",OFFSET(Zápis!C$4,$B133,0))</f>
        <v/>
      </c>
      <c r="G133" s="35" t="str">
        <f ca="1">IF(OFFSET(Zápis!D$4,$B133,0)=0,"",OFFSET(Zápis!D$4,$B133,0))</f>
        <v/>
      </c>
      <c r="H133" s="35" t="str">
        <f ca="1">IF(OFFSET(Zápis!E$4,$B133,0)=0,"",OFFSET(Zápis!E$4,$B133,0))</f>
        <v/>
      </c>
      <c r="I133" s="40" t="str">
        <f ca="1">IF(OFFSET(Zápis!F$4,$B133,0)=0,"",OFFSET(Zápis!F$4,$B133,0))</f>
        <v/>
      </c>
      <c r="J133" s="35" t="str">
        <f ca="1">IF(OFFSET(Zápis!G$4,$B133,0)=0,"",OFFSET(Zápis!G$4,$B133,0))</f>
        <v/>
      </c>
      <c r="K133" s="35" t="str">
        <f ca="1">IF(OFFSET(Zápis!H$4,$B133,0)=0,"",OFFSET(Zápis!H$4,$B133,0))</f>
        <v/>
      </c>
      <c r="L133" s="41" t="str">
        <f ca="1">IF(OFFSET(Zápis!I$4,$B133,0)=0,"",OFFSET(Zápis!I$4,$B133,0))</f>
        <v/>
      </c>
      <c r="M133" s="35" t="str">
        <f ca="1">IF(OFFSET(Zápis!J$4,$B133,0)=0,"",OFFSET(Zápis!J$4,$B133,0))</f>
        <v/>
      </c>
      <c r="N133" s="35" t="str">
        <f ca="1">IF(OFFSET(Zápis!K$4,$B133,0)=0,"",OFFSET(Zápis!K$4,$B133,0))</f>
        <v/>
      </c>
      <c r="O133" s="35" t="str">
        <f ca="1">IF(OFFSET(Zápis!L$4,$B133,0)=0,"",OFFSET(Zápis!L$4,$B133,0))</f>
        <v/>
      </c>
      <c r="P133" s="35" t="str">
        <f ca="1">IF(OFFSET(Zápis!M$4,$B133,0)=0,"",OFFSET(Zápis!M$4,$B133,0))</f>
        <v/>
      </c>
      <c r="Q133" s="40" t="str">
        <f ca="1">IF(OFFSET(Zápis!N$4,$B133,0)=0,"",OFFSET(Zápis!N$4,$B133,0))</f>
        <v/>
      </c>
      <c r="R133" s="35" t="str">
        <f ca="1">IF(OFFSET(Zápis!O$4,$B133,0)=0,"",OFFSET(Zápis!O$4,$B133,0))</f>
        <v/>
      </c>
      <c r="S133" s="35" t="str">
        <f ca="1">IF(OFFSET(Zápis!P$4,$B133,0)=0,"",OFFSET(Zápis!P$4,$B133,0))</f>
        <v/>
      </c>
      <c r="T133" s="41" t="str">
        <f ca="1">IF(OFFSET(Zápis!Q$4,$B133,0)=0,"",OFFSET(Zápis!Q$4,$B133,0))</f>
        <v/>
      </c>
      <c r="U133" s="35" t="str">
        <f ca="1">IF(OFFSET(Zápis!R$4,$B133,0)=0,"",OFFSET(Zápis!R$4,$B133,0))</f>
        <v/>
      </c>
      <c r="V133" s="35" t="str">
        <f ca="1">IF(OFFSET(Zápis!S$4,$B133,0)=0,"",OFFSET(Zápis!S$4,$B133,0))</f>
        <v/>
      </c>
      <c r="W133" s="35" t="str">
        <f ca="1">IF(OFFSET(Zápis!T$4,$B133,0)=0,"",OFFSET(Zápis!T$4,$B133,0))</f>
        <v/>
      </c>
      <c r="X133" s="35" t="str">
        <f ca="1">IF(OFFSET(Zápis!U$4,$B133,0)=0,"",OFFSET(Zápis!U$4,$B133,0))</f>
        <v/>
      </c>
      <c r="Y133" s="35" t="str">
        <f ca="1">IF(OFFSET(Zápis!V$4,$B133,0)=0,"",OFFSET(Zápis!V$4,$B133,0))</f>
        <v/>
      </c>
      <c r="Z133" s="35" t="str">
        <f ca="1">IF(OFFSET(Zápis!W$4,$B133,0)=0,"",OFFSET(Zápis!W$4,$B133,0))</f>
        <v/>
      </c>
      <c r="AA133" s="35" t="str">
        <f ca="1">IF(OFFSET(Zápis!X$4,$B133,0)=0,"",OFFSET(Zápis!X$4,$B133,0))</f>
        <v/>
      </c>
      <c r="AB133" s="35" t="str">
        <f ca="1">IF(OFFSET(Zápis!Y$4,$B133,0)=0,"",OFFSET(Zápis!Y$4,$B133,0))</f>
        <v/>
      </c>
      <c r="AC133" s="35" t="str">
        <f ca="1">IF(OFFSET(Zápis!Z$4,$B133,0)=0,"",OFFSET(Zápis!Z$4,$B133,0))</f>
        <v/>
      </c>
      <c r="AD133" s="35" t="str">
        <f ca="1">IF(OFFSET(Zápis!AA$4,$B133,0)=0,"",OFFSET(Zápis!AA$4,$B133,0))</f>
        <v/>
      </c>
      <c r="AE133" s="35" t="str">
        <f ca="1">IF(OFFSET(Zápis!AB$4,$B133,0)=0,"",OFFSET(Zápis!AB$4,$B133,0))</f>
        <v/>
      </c>
      <c r="AF133" s="35" t="str">
        <f ca="1">IF(OFFSET(Zápis!AC$4,$B133,0)=0,"",OFFSET(Zápis!AC$4,$B133,0))</f>
        <v/>
      </c>
      <c r="AG133" s="40" t="str">
        <f ca="1">IF(OFFSET(Zápis!AD$4,$B133,0)=0,"",OFFSET(Zápis!AD$4,$B133,0))</f>
        <v/>
      </c>
      <c r="AH133" s="35" t="str">
        <f ca="1">IF(OFFSET(Zápis!AE$4,$B133,0)=0,"",OFFSET(Zápis!AE$4,$B133,0))</f>
        <v/>
      </c>
      <c r="AI133" s="97"/>
      <c r="AJ133" s="97"/>
      <c r="AK133" s="95"/>
      <c r="AL133" s="51">
        <f ca="1">IF(OFFSET(Zápis!AF$4,$B133,0)=0,"",OFFSET(Zápis!AF$4,$B133,0))</f>
        <v>130</v>
      </c>
      <c r="AM133" s="120"/>
      <c r="AN133">
        <f t="shared" ref="AN133:AN196" ca="1" si="6">SUM(I133,M133,Q133,U133)</f>
        <v>0</v>
      </c>
      <c r="AO133">
        <f t="shared" ref="AO133:AO196" ca="1" si="7">SUM(J133,N133,R133,V133)</f>
        <v>0</v>
      </c>
      <c r="AP133">
        <f t="shared" ref="AP133:AP196" ca="1" si="8">SUM(K133,O133,S133,W133)</f>
        <v>0</v>
      </c>
      <c r="AQ133" s="53" t="str">
        <f ca="1">IF(OFFSET(Zápis!AM$4,$B133,0)=0,"",OFFSET(Zápis!AM$4,$B133,0))</f>
        <v/>
      </c>
    </row>
    <row r="134" spans="1:43" ht="13.35" customHeight="1" x14ac:dyDescent="0.2">
      <c r="A134">
        <v>131</v>
      </c>
      <c r="B134" s="10">
        <f>VLOOKUP(A134,Zápis!AK$4:AL$253,2,0)-1</f>
        <v>130</v>
      </c>
      <c r="C134" s="96">
        <v>66</v>
      </c>
      <c r="D134" s="32">
        <f ca="1">IF(OFFSET(Zápis!A$4,$B134,0)=0,"",OFFSET(Zápis!A$4,$B134,0))</f>
        <v>131</v>
      </c>
      <c r="E134" s="33" t="str">
        <f ca="1">IF(OFFSET(Zápis!B$4,$B134,0)=0,"",OFFSET(Zápis!B$4,$B134,0))</f>
        <v/>
      </c>
      <c r="F134" s="33" t="str">
        <f ca="1">IF(OFFSET(Zápis!C$4,$B134,0)=0,"",OFFSET(Zápis!C$4,$B134,0))</f>
        <v/>
      </c>
      <c r="G134" s="33" t="str">
        <f ca="1">IF(OFFSET(Zápis!D$4,$B134,0)=0,"",OFFSET(Zápis!D$4,$B134,0))</f>
        <v/>
      </c>
      <c r="H134" s="33" t="str">
        <f ca="1">IF(OFFSET(Zápis!E$4,$B134,0)=0,"",OFFSET(Zápis!E$4,$B134,0))</f>
        <v/>
      </c>
      <c r="I134" s="38" t="str">
        <f ca="1">IF(OFFSET(Zápis!F$4,$B134,0)=0,"",OFFSET(Zápis!F$4,$B134,0))</f>
        <v/>
      </c>
      <c r="J134" s="33" t="str">
        <f ca="1">IF(OFFSET(Zápis!G$4,$B134,0)=0,"",OFFSET(Zápis!G$4,$B134,0))</f>
        <v/>
      </c>
      <c r="K134" s="33" t="str">
        <f ca="1">IF(OFFSET(Zápis!H$4,$B134,0)=0,"",OFFSET(Zápis!H$4,$B134,0))</f>
        <v/>
      </c>
      <c r="L134" s="39" t="str">
        <f ca="1">IF(OFFSET(Zápis!I$4,$B134,0)=0,"",OFFSET(Zápis!I$4,$B134,0))</f>
        <v/>
      </c>
      <c r="M134" s="33" t="str">
        <f ca="1">IF(OFFSET(Zápis!J$4,$B134,0)=0,"",OFFSET(Zápis!J$4,$B134,0))</f>
        <v/>
      </c>
      <c r="N134" s="33" t="str">
        <f ca="1">IF(OFFSET(Zápis!K$4,$B134,0)=0,"",OFFSET(Zápis!K$4,$B134,0))</f>
        <v/>
      </c>
      <c r="O134" s="33" t="str">
        <f ca="1">IF(OFFSET(Zápis!L$4,$B134,0)=0,"",OFFSET(Zápis!L$4,$B134,0))</f>
        <v/>
      </c>
      <c r="P134" s="33" t="str">
        <f ca="1">IF(OFFSET(Zápis!M$4,$B134,0)=0,"",OFFSET(Zápis!M$4,$B134,0))</f>
        <v/>
      </c>
      <c r="Q134" s="38" t="str">
        <f ca="1">IF(OFFSET(Zápis!N$4,$B134,0)=0,"",OFFSET(Zápis!N$4,$B134,0))</f>
        <v/>
      </c>
      <c r="R134" s="33" t="str">
        <f ca="1">IF(OFFSET(Zápis!O$4,$B134,0)=0,"",OFFSET(Zápis!O$4,$B134,0))</f>
        <v/>
      </c>
      <c r="S134" s="33" t="str">
        <f ca="1">IF(OFFSET(Zápis!P$4,$B134,0)=0,"",OFFSET(Zápis!P$4,$B134,0))</f>
        <v/>
      </c>
      <c r="T134" s="39" t="str">
        <f ca="1">IF(OFFSET(Zápis!Q$4,$B134,0)=0,"",OFFSET(Zápis!Q$4,$B134,0))</f>
        <v/>
      </c>
      <c r="U134" s="33" t="str">
        <f ca="1">IF(OFFSET(Zápis!R$4,$B134,0)=0,"",OFFSET(Zápis!R$4,$B134,0))</f>
        <v/>
      </c>
      <c r="V134" s="33" t="str">
        <f ca="1">IF(OFFSET(Zápis!S$4,$B134,0)=0,"",OFFSET(Zápis!S$4,$B134,0))</f>
        <v/>
      </c>
      <c r="W134" s="33" t="str">
        <f ca="1">IF(OFFSET(Zápis!T$4,$B134,0)=0,"",OFFSET(Zápis!T$4,$B134,0))</f>
        <v/>
      </c>
      <c r="X134" s="33" t="str">
        <f ca="1">IF(OFFSET(Zápis!U$4,$B134,0)=0,"",OFFSET(Zápis!U$4,$B134,0))</f>
        <v/>
      </c>
      <c r="Y134" s="33" t="str">
        <f ca="1">IF(OFFSET(Zápis!V$4,$B134,0)=0,"",OFFSET(Zápis!V$4,$B134,0))</f>
        <v/>
      </c>
      <c r="Z134" s="33" t="str">
        <f ca="1">IF(OFFSET(Zápis!W$4,$B134,0)=0,"",OFFSET(Zápis!W$4,$B134,0))</f>
        <v/>
      </c>
      <c r="AA134" s="33" t="str">
        <f ca="1">IF(OFFSET(Zápis!X$4,$B134,0)=0,"",OFFSET(Zápis!X$4,$B134,0))</f>
        <v/>
      </c>
      <c r="AB134" s="33" t="str">
        <f ca="1">IF(OFFSET(Zápis!Y$4,$B134,0)=0,"",OFFSET(Zápis!Y$4,$B134,0))</f>
        <v/>
      </c>
      <c r="AC134" s="33" t="str">
        <f ca="1">IF(OFFSET(Zápis!Z$4,$B134,0)=0,"",OFFSET(Zápis!Z$4,$B134,0))</f>
        <v/>
      </c>
      <c r="AD134" s="33" t="str">
        <f ca="1">IF(OFFSET(Zápis!AA$4,$B134,0)=0,"",OFFSET(Zápis!AA$4,$B134,0))</f>
        <v/>
      </c>
      <c r="AE134" s="33" t="str">
        <f ca="1">IF(OFFSET(Zápis!AB$4,$B134,0)=0,"",OFFSET(Zápis!AB$4,$B134,0))</f>
        <v/>
      </c>
      <c r="AF134" s="33" t="str">
        <f ca="1">IF(OFFSET(Zápis!AC$4,$B134,0)=0,"",OFFSET(Zápis!AC$4,$B134,0))</f>
        <v/>
      </c>
      <c r="AG134" s="38" t="str">
        <f ca="1">IF(OFFSET(Zápis!AD$4,$B134,0)=0,"",OFFSET(Zápis!AD$4,$B134,0))</f>
        <v/>
      </c>
      <c r="AH134" s="33" t="str">
        <f ca="1">IF(OFFSET(Zápis!AE$4,$B134,0)=0,"",OFFSET(Zápis!AE$4,$B134,0))</f>
        <v/>
      </c>
      <c r="AI134" s="97">
        <f ca="1">SUM(I134:I135,M134:M135,Q134:Q135,U134:U135)</f>
        <v>0</v>
      </c>
      <c r="AJ134" s="97">
        <f ca="1">SUM(J134:J135,N134:N135,R134:R135,V134:V135)</f>
        <v>0</v>
      </c>
      <c r="AK134" s="95">
        <f ca="1">SUM(AG134,AG135)</f>
        <v>0</v>
      </c>
      <c r="AL134" s="51">
        <f ca="1">IF(OFFSET(Zápis!AF$4,$B134,0)=0,"",OFFSET(Zápis!AF$4,$B134,0))</f>
        <v>131</v>
      </c>
      <c r="AM134" s="119" t="str">
        <f ca="1">IF(OFFSET(Zápis!AM$4,$B134,0)=0,"",OFFSET(Zápis!AM$4,$B134,0))</f>
        <v/>
      </c>
      <c r="AN134">
        <f t="shared" ca="1" si="6"/>
        <v>0</v>
      </c>
      <c r="AO134">
        <f t="shared" ca="1" si="7"/>
        <v>0</v>
      </c>
      <c r="AP134">
        <f t="shared" ca="1" si="8"/>
        <v>0</v>
      </c>
      <c r="AQ134" s="52" t="str">
        <f ca="1">IF(OFFSET(Zápis!AM$4,$B134,0)=0,"",OFFSET(Zápis!AM$4,$B134,0))</f>
        <v/>
      </c>
    </row>
    <row r="135" spans="1:43" ht="13.35" customHeight="1" x14ac:dyDescent="0.2">
      <c r="A135">
        <v>132</v>
      </c>
      <c r="B135" s="10">
        <f>VLOOKUP(A135,Zápis!AK$4:AL$253,2,0)-1</f>
        <v>131</v>
      </c>
      <c r="C135" s="96"/>
      <c r="D135" s="34">
        <f ca="1">IF(OFFSET(Zápis!A$4,$B135,0)=0,"",OFFSET(Zápis!A$4,$B135,0))</f>
        <v>132</v>
      </c>
      <c r="E135" s="35" t="str">
        <f ca="1">IF(OFFSET(Zápis!B$4,$B135,0)=0,"",OFFSET(Zápis!B$4,$B135,0))</f>
        <v/>
      </c>
      <c r="F135" s="35" t="str">
        <f ca="1">IF(OFFSET(Zápis!C$4,$B135,0)=0,"",OFFSET(Zápis!C$4,$B135,0))</f>
        <v/>
      </c>
      <c r="G135" s="35" t="str">
        <f ca="1">IF(OFFSET(Zápis!D$4,$B135,0)=0,"",OFFSET(Zápis!D$4,$B135,0))</f>
        <v/>
      </c>
      <c r="H135" s="35" t="str">
        <f ca="1">IF(OFFSET(Zápis!E$4,$B135,0)=0,"",OFFSET(Zápis!E$4,$B135,0))</f>
        <v/>
      </c>
      <c r="I135" s="40" t="str">
        <f ca="1">IF(OFFSET(Zápis!F$4,$B135,0)=0,"",OFFSET(Zápis!F$4,$B135,0))</f>
        <v/>
      </c>
      <c r="J135" s="35" t="str">
        <f ca="1">IF(OFFSET(Zápis!G$4,$B135,0)=0,"",OFFSET(Zápis!G$4,$B135,0))</f>
        <v/>
      </c>
      <c r="K135" s="35" t="str">
        <f ca="1">IF(OFFSET(Zápis!H$4,$B135,0)=0,"",OFFSET(Zápis!H$4,$B135,0))</f>
        <v/>
      </c>
      <c r="L135" s="41" t="str">
        <f ca="1">IF(OFFSET(Zápis!I$4,$B135,0)=0,"",OFFSET(Zápis!I$4,$B135,0))</f>
        <v/>
      </c>
      <c r="M135" s="35" t="str">
        <f ca="1">IF(OFFSET(Zápis!J$4,$B135,0)=0,"",OFFSET(Zápis!J$4,$B135,0))</f>
        <v/>
      </c>
      <c r="N135" s="35" t="str">
        <f ca="1">IF(OFFSET(Zápis!K$4,$B135,0)=0,"",OFFSET(Zápis!K$4,$B135,0))</f>
        <v/>
      </c>
      <c r="O135" s="35" t="str">
        <f ca="1">IF(OFFSET(Zápis!L$4,$B135,0)=0,"",OFFSET(Zápis!L$4,$B135,0))</f>
        <v/>
      </c>
      <c r="P135" s="35" t="str">
        <f ca="1">IF(OFFSET(Zápis!M$4,$B135,0)=0,"",OFFSET(Zápis!M$4,$B135,0))</f>
        <v/>
      </c>
      <c r="Q135" s="40" t="str">
        <f ca="1">IF(OFFSET(Zápis!N$4,$B135,0)=0,"",OFFSET(Zápis!N$4,$B135,0))</f>
        <v/>
      </c>
      <c r="R135" s="35" t="str">
        <f ca="1">IF(OFFSET(Zápis!O$4,$B135,0)=0,"",OFFSET(Zápis!O$4,$B135,0))</f>
        <v/>
      </c>
      <c r="S135" s="35" t="str">
        <f ca="1">IF(OFFSET(Zápis!P$4,$B135,0)=0,"",OFFSET(Zápis!P$4,$B135,0))</f>
        <v/>
      </c>
      <c r="T135" s="41" t="str">
        <f ca="1">IF(OFFSET(Zápis!Q$4,$B135,0)=0,"",OFFSET(Zápis!Q$4,$B135,0))</f>
        <v/>
      </c>
      <c r="U135" s="35" t="str">
        <f ca="1">IF(OFFSET(Zápis!R$4,$B135,0)=0,"",OFFSET(Zápis!R$4,$B135,0))</f>
        <v/>
      </c>
      <c r="V135" s="35" t="str">
        <f ca="1">IF(OFFSET(Zápis!S$4,$B135,0)=0,"",OFFSET(Zápis!S$4,$B135,0))</f>
        <v/>
      </c>
      <c r="W135" s="35" t="str">
        <f ca="1">IF(OFFSET(Zápis!T$4,$B135,0)=0,"",OFFSET(Zápis!T$4,$B135,0))</f>
        <v/>
      </c>
      <c r="X135" s="35" t="str">
        <f ca="1">IF(OFFSET(Zápis!U$4,$B135,0)=0,"",OFFSET(Zápis!U$4,$B135,0))</f>
        <v/>
      </c>
      <c r="Y135" s="35" t="str">
        <f ca="1">IF(OFFSET(Zápis!V$4,$B135,0)=0,"",OFFSET(Zápis!V$4,$B135,0))</f>
        <v/>
      </c>
      <c r="Z135" s="35" t="str">
        <f ca="1">IF(OFFSET(Zápis!W$4,$B135,0)=0,"",OFFSET(Zápis!W$4,$B135,0))</f>
        <v/>
      </c>
      <c r="AA135" s="35" t="str">
        <f ca="1">IF(OFFSET(Zápis!X$4,$B135,0)=0,"",OFFSET(Zápis!X$4,$B135,0))</f>
        <v/>
      </c>
      <c r="AB135" s="35" t="str">
        <f ca="1">IF(OFFSET(Zápis!Y$4,$B135,0)=0,"",OFFSET(Zápis!Y$4,$B135,0))</f>
        <v/>
      </c>
      <c r="AC135" s="35" t="str">
        <f ca="1">IF(OFFSET(Zápis!Z$4,$B135,0)=0,"",OFFSET(Zápis!Z$4,$B135,0))</f>
        <v/>
      </c>
      <c r="AD135" s="35" t="str">
        <f ca="1">IF(OFFSET(Zápis!AA$4,$B135,0)=0,"",OFFSET(Zápis!AA$4,$B135,0))</f>
        <v/>
      </c>
      <c r="AE135" s="35" t="str">
        <f ca="1">IF(OFFSET(Zápis!AB$4,$B135,0)=0,"",OFFSET(Zápis!AB$4,$B135,0))</f>
        <v/>
      </c>
      <c r="AF135" s="35" t="str">
        <f ca="1">IF(OFFSET(Zápis!AC$4,$B135,0)=0,"",OFFSET(Zápis!AC$4,$B135,0))</f>
        <v/>
      </c>
      <c r="AG135" s="40" t="str">
        <f ca="1">IF(OFFSET(Zápis!AD$4,$B135,0)=0,"",OFFSET(Zápis!AD$4,$B135,0))</f>
        <v/>
      </c>
      <c r="AH135" s="35" t="str">
        <f ca="1">IF(OFFSET(Zápis!AE$4,$B135,0)=0,"",OFFSET(Zápis!AE$4,$B135,0))</f>
        <v/>
      </c>
      <c r="AI135" s="97"/>
      <c r="AJ135" s="97"/>
      <c r="AK135" s="95"/>
      <c r="AL135" s="51">
        <f ca="1">IF(OFFSET(Zápis!AF$4,$B135,0)=0,"",OFFSET(Zápis!AF$4,$B135,0))</f>
        <v>132</v>
      </c>
      <c r="AM135" s="120"/>
      <c r="AN135">
        <f t="shared" ca="1" si="6"/>
        <v>0</v>
      </c>
      <c r="AO135">
        <f t="shared" ca="1" si="7"/>
        <v>0</v>
      </c>
      <c r="AP135">
        <f t="shared" ca="1" si="8"/>
        <v>0</v>
      </c>
      <c r="AQ135" s="53" t="str">
        <f ca="1">IF(OFFSET(Zápis!AM$4,$B135,0)=0,"",OFFSET(Zápis!AM$4,$B135,0))</f>
        <v/>
      </c>
    </row>
    <row r="136" spans="1:43" ht="13.35" customHeight="1" x14ac:dyDescent="0.2">
      <c r="A136">
        <v>133</v>
      </c>
      <c r="B136" s="10">
        <f>VLOOKUP(A136,Zápis!AK$4:AL$253,2,0)-1</f>
        <v>132</v>
      </c>
      <c r="C136" s="96">
        <v>67</v>
      </c>
      <c r="D136" s="32">
        <f ca="1">IF(OFFSET(Zápis!A$4,$B136,0)=0,"",OFFSET(Zápis!A$4,$B136,0))</f>
        <v>133</v>
      </c>
      <c r="E136" s="33" t="str">
        <f ca="1">IF(OFFSET(Zápis!B$4,$B136,0)=0,"",OFFSET(Zápis!B$4,$B136,0))</f>
        <v/>
      </c>
      <c r="F136" s="33" t="str">
        <f ca="1">IF(OFFSET(Zápis!C$4,$B136,0)=0,"",OFFSET(Zápis!C$4,$B136,0))</f>
        <v/>
      </c>
      <c r="G136" s="33" t="str">
        <f ca="1">IF(OFFSET(Zápis!D$4,$B136,0)=0,"",OFFSET(Zápis!D$4,$B136,0))</f>
        <v/>
      </c>
      <c r="H136" s="33" t="str">
        <f ca="1">IF(OFFSET(Zápis!E$4,$B136,0)=0,"",OFFSET(Zápis!E$4,$B136,0))</f>
        <v/>
      </c>
      <c r="I136" s="38" t="str">
        <f ca="1">IF(OFFSET(Zápis!F$4,$B136,0)=0,"",OFFSET(Zápis!F$4,$B136,0))</f>
        <v/>
      </c>
      <c r="J136" s="33" t="str">
        <f ca="1">IF(OFFSET(Zápis!G$4,$B136,0)=0,"",OFFSET(Zápis!G$4,$B136,0))</f>
        <v/>
      </c>
      <c r="K136" s="33" t="str">
        <f ca="1">IF(OFFSET(Zápis!H$4,$B136,0)=0,"",OFFSET(Zápis!H$4,$B136,0))</f>
        <v/>
      </c>
      <c r="L136" s="39" t="str">
        <f ca="1">IF(OFFSET(Zápis!I$4,$B136,0)=0,"",OFFSET(Zápis!I$4,$B136,0))</f>
        <v/>
      </c>
      <c r="M136" s="33" t="str">
        <f ca="1">IF(OFFSET(Zápis!J$4,$B136,0)=0,"",OFFSET(Zápis!J$4,$B136,0))</f>
        <v/>
      </c>
      <c r="N136" s="33" t="str">
        <f ca="1">IF(OFFSET(Zápis!K$4,$B136,0)=0,"",OFFSET(Zápis!K$4,$B136,0))</f>
        <v/>
      </c>
      <c r="O136" s="33" t="str">
        <f ca="1">IF(OFFSET(Zápis!L$4,$B136,0)=0,"",OFFSET(Zápis!L$4,$B136,0))</f>
        <v/>
      </c>
      <c r="P136" s="33" t="str">
        <f ca="1">IF(OFFSET(Zápis!M$4,$B136,0)=0,"",OFFSET(Zápis!M$4,$B136,0))</f>
        <v/>
      </c>
      <c r="Q136" s="38" t="str">
        <f ca="1">IF(OFFSET(Zápis!N$4,$B136,0)=0,"",OFFSET(Zápis!N$4,$B136,0))</f>
        <v/>
      </c>
      <c r="R136" s="33" t="str">
        <f ca="1">IF(OFFSET(Zápis!O$4,$B136,0)=0,"",OFFSET(Zápis!O$4,$B136,0))</f>
        <v/>
      </c>
      <c r="S136" s="33" t="str">
        <f ca="1">IF(OFFSET(Zápis!P$4,$B136,0)=0,"",OFFSET(Zápis!P$4,$B136,0))</f>
        <v/>
      </c>
      <c r="T136" s="39" t="str">
        <f ca="1">IF(OFFSET(Zápis!Q$4,$B136,0)=0,"",OFFSET(Zápis!Q$4,$B136,0))</f>
        <v/>
      </c>
      <c r="U136" s="33" t="str">
        <f ca="1">IF(OFFSET(Zápis!R$4,$B136,0)=0,"",OFFSET(Zápis!R$4,$B136,0))</f>
        <v/>
      </c>
      <c r="V136" s="33" t="str">
        <f ca="1">IF(OFFSET(Zápis!S$4,$B136,0)=0,"",OFFSET(Zápis!S$4,$B136,0))</f>
        <v/>
      </c>
      <c r="W136" s="33" t="str">
        <f ca="1">IF(OFFSET(Zápis!T$4,$B136,0)=0,"",OFFSET(Zápis!T$4,$B136,0))</f>
        <v/>
      </c>
      <c r="X136" s="33" t="str">
        <f ca="1">IF(OFFSET(Zápis!U$4,$B136,0)=0,"",OFFSET(Zápis!U$4,$B136,0))</f>
        <v/>
      </c>
      <c r="Y136" s="33" t="str">
        <f ca="1">IF(OFFSET(Zápis!V$4,$B136,0)=0,"",OFFSET(Zápis!V$4,$B136,0))</f>
        <v/>
      </c>
      <c r="Z136" s="33" t="str">
        <f ca="1">IF(OFFSET(Zápis!W$4,$B136,0)=0,"",OFFSET(Zápis!W$4,$B136,0))</f>
        <v/>
      </c>
      <c r="AA136" s="33" t="str">
        <f ca="1">IF(OFFSET(Zápis!X$4,$B136,0)=0,"",OFFSET(Zápis!X$4,$B136,0))</f>
        <v/>
      </c>
      <c r="AB136" s="33" t="str">
        <f ca="1">IF(OFFSET(Zápis!Y$4,$B136,0)=0,"",OFFSET(Zápis!Y$4,$B136,0))</f>
        <v/>
      </c>
      <c r="AC136" s="33" t="str">
        <f ca="1">IF(OFFSET(Zápis!Z$4,$B136,0)=0,"",OFFSET(Zápis!Z$4,$B136,0))</f>
        <v/>
      </c>
      <c r="AD136" s="33" t="str">
        <f ca="1">IF(OFFSET(Zápis!AA$4,$B136,0)=0,"",OFFSET(Zápis!AA$4,$B136,0))</f>
        <v/>
      </c>
      <c r="AE136" s="33" t="str">
        <f ca="1">IF(OFFSET(Zápis!AB$4,$B136,0)=0,"",OFFSET(Zápis!AB$4,$B136,0))</f>
        <v/>
      </c>
      <c r="AF136" s="33" t="str">
        <f ca="1">IF(OFFSET(Zápis!AC$4,$B136,0)=0,"",OFFSET(Zápis!AC$4,$B136,0))</f>
        <v/>
      </c>
      <c r="AG136" s="38" t="str">
        <f ca="1">IF(OFFSET(Zápis!AD$4,$B136,0)=0,"",OFFSET(Zápis!AD$4,$B136,0))</f>
        <v/>
      </c>
      <c r="AH136" s="33" t="str">
        <f ca="1">IF(OFFSET(Zápis!AE$4,$B136,0)=0,"",OFFSET(Zápis!AE$4,$B136,0))</f>
        <v/>
      </c>
      <c r="AI136" s="97">
        <f ca="1">SUM(I136:I137,M136:M137,Q136:Q137,U136:U137)</f>
        <v>0</v>
      </c>
      <c r="AJ136" s="97">
        <f ca="1">SUM(J136:J137,N136:N137,R136:R137,V136:V137)</f>
        <v>0</v>
      </c>
      <c r="AK136" s="95">
        <f ca="1">SUM(AG136,AG137)</f>
        <v>0</v>
      </c>
      <c r="AL136" s="51">
        <f ca="1">IF(OFFSET(Zápis!AF$4,$B136,0)=0,"",OFFSET(Zápis!AF$4,$B136,0))</f>
        <v>133</v>
      </c>
      <c r="AM136" s="119" t="str">
        <f ca="1">IF(OFFSET(Zápis!AM$4,$B136,0)=0,"",OFFSET(Zápis!AM$4,$B136,0))</f>
        <v/>
      </c>
      <c r="AN136">
        <f t="shared" ca="1" si="6"/>
        <v>0</v>
      </c>
      <c r="AO136">
        <f t="shared" ca="1" si="7"/>
        <v>0</v>
      </c>
      <c r="AP136">
        <f t="shared" ca="1" si="8"/>
        <v>0</v>
      </c>
      <c r="AQ136" s="52" t="str">
        <f ca="1">IF(OFFSET(Zápis!AM$4,$B136,0)=0,"",OFFSET(Zápis!AM$4,$B136,0))</f>
        <v/>
      </c>
    </row>
    <row r="137" spans="1:43" ht="13.35" customHeight="1" x14ac:dyDescent="0.2">
      <c r="A137">
        <v>134</v>
      </c>
      <c r="B137" s="10">
        <f>VLOOKUP(A137,Zápis!AK$4:AL$253,2,0)-1</f>
        <v>133</v>
      </c>
      <c r="C137" s="96"/>
      <c r="D137" s="34">
        <f ca="1">IF(OFFSET(Zápis!A$4,$B137,0)=0,"",OFFSET(Zápis!A$4,$B137,0))</f>
        <v>134</v>
      </c>
      <c r="E137" s="35" t="str">
        <f ca="1">IF(OFFSET(Zápis!B$4,$B137,0)=0,"",OFFSET(Zápis!B$4,$B137,0))</f>
        <v/>
      </c>
      <c r="F137" s="35" t="str">
        <f ca="1">IF(OFFSET(Zápis!C$4,$B137,0)=0,"",OFFSET(Zápis!C$4,$B137,0))</f>
        <v/>
      </c>
      <c r="G137" s="35" t="str">
        <f ca="1">IF(OFFSET(Zápis!D$4,$B137,0)=0,"",OFFSET(Zápis!D$4,$B137,0))</f>
        <v/>
      </c>
      <c r="H137" s="35" t="str">
        <f ca="1">IF(OFFSET(Zápis!E$4,$B137,0)=0,"",OFFSET(Zápis!E$4,$B137,0))</f>
        <v/>
      </c>
      <c r="I137" s="40" t="str">
        <f ca="1">IF(OFFSET(Zápis!F$4,$B137,0)=0,"",OFFSET(Zápis!F$4,$B137,0))</f>
        <v/>
      </c>
      <c r="J137" s="35" t="str">
        <f ca="1">IF(OFFSET(Zápis!G$4,$B137,0)=0,"",OFFSET(Zápis!G$4,$B137,0))</f>
        <v/>
      </c>
      <c r="K137" s="35" t="str">
        <f ca="1">IF(OFFSET(Zápis!H$4,$B137,0)=0,"",OFFSET(Zápis!H$4,$B137,0))</f>
        <v/>
      </c>
      <c r="L137" s="41" t="str">
        <f ca="1">IF(OFFSET(Zápis!I$4,$B137,0)=0,"",OFFSET(Zápis!I$4,$B137,0))</f>
        <v/>
      </c>
      <c r="M137" s="35" t="str">
        <f ca="1">IF(OFFSET(Zápis!J$4,$B137,0)=0,"",OFFSET(Zápis!J$4,$B137,0))</f>
        <v/>
      </c>
      <c r="N137" s="35" t="str">
        <f ca="1">IF(OFFSET(Zápis!K$4,$B137,0)=0,"",OFFSET(Zápis!K$4,$B137,0))</f>
        <v/>
      </c>
      <c r="O137" s="35" t="str">
        <f ca="1">IF(OFFSET(Zápis!L$4,$B137,0)=0,"",OFFSET(Zápis!L$4,$B137,0))</f>
        <v/>
      </c>
      <c r="P137" s="35" t="str">
        <f ca="1">IF(OFFSET(Zápis!M$4,$B137,0)=0,"",OFFSET(Zápis!M$4,$B137,0))</f>
        <v/>
      </c>
      <c r="Q137" s="40" t="str">
        <f ca="1">IF(OFFSET(Zápis!N$4,$B137,0)=0,"",OFFSET(Zápis!N$4,$B137,0))</f>
        <v/>
      </c>
      <c r="R137" s="35" t="str">
        <f ca="1">IF(OFFSET(Zápis!O$4,$B137,0)=0,"",OFFSET(Zápis!O$4,$B137,0))</f>
        <v/>
      </c>
      <c r="S137" s="35" t="str">
        <f ca="1">IF(OFFSET(Zápis!P$4,$B137,0)=0,"",OFFSET(Zápis!P$4,$B137,0))</f>
        <v/>
      </c>
      <c r="T137" s="41" t="str">
        <f ca="1">IF(OFFSET(Zápis!Q$4,$B137,0)=0,"",OFFSET(Zápis!Q$4,$B137,0))</f>
        <v/>
      </c>
      <c r="U137" s="35" t="str">
        <f ca="1">IF(OFFSET(Zápis!R$4,$B137,0)=0,"",OFFSET(Zápis!R$4,$B137,0))</f>
        <v/>
      </c>
      <c r="V137" s="35" t="str">
        <f ca="1">IF(OFFSET(Zápis!S$4,$B137,0)=0,"",OFFSET(Zápis!S$4,$B137,0))</f>
        <v/>
      </c>
      <c r="W137" s="35" t="str">
        <f ca="1">IF(OFFSET(Zápis!T$4,$B137,0)=0,"",OFFSET(Zápis!T$4,$B137,0))</f>
        <v/>
      </c>
      <c r="X137" s="35" t="str">
        <f ca="1">IF(OFFSET(Zápis!U$4,$B137,0)=0,"",OFFSET(Zápis!U$4,$B137,0))</f>
        <v/>
      </c>
      <c r="Y137" s="35" t="str">
        <f ca="1">IF(OFFSET(Zápis!V$4,$B137,0)=0,"",OFFSET(Zápis!V$4,$B137,0))</f>
        <v/>
      </c>
      <c r="Z137" s="35" t="str">
        <f ca="1">IF(OFFSET(Zápis!W$4,$B137,0)=0,"",OFFSET(Zápis!W$4,$B137,0))</f>
        <v/>
      </c>
      <c r="AA137" s="35" t="str">
        <f ca="1">IF(OFFSET(Zápis!X$4,$B137,0)=0,"",OFFSET(Zápis!X$4,$B137,0))</f>
        <v/>
      </c>
      <c r="AB137" s="35" t="str">
        <f ca="1">IF(OFFSET(Zápis!Y$4,$B137,0)=0,"",OFFSET(Zápis!Y$4,$B137,0))</f>
        <v/>
      </c>
      <c r="AC137" s="35" t="str">
        <f ca="1">IF(OFFSET(Zápis!Z$4,$B137,0)=0,"",OFFSET(Zápis!Z$4,$B137,0))</f>
        <v/>
      </c>
      <c r="AD137" s="35" t="str">
        <f ca="1">IF(OFFSET(Zápis!AA$4,$B137,0)=0,"",OFFSET(Zápis!AA$4,$B137,0))</f>
        <v/>
      </c>
      <c r="AE137" s="35" t="str">
        <f ca="1">IF(OFFSET(Zápis!AB$4,$B137,0)=0,"",OFFSET(Zápis!AB$4,$B137,0))</f>
        <v/>
      </c>
      <c r="AF137" s="35" t="str">
        <f ca="1">IF(OFFSET(Zápis!AC$4,$B137,0)=0,"",OFFSET(Zápis!AC$4,$B137,0))</f>
        <v/>
      </c>
      <c r="AG137" s="40" t="str">
        <f ca="1">IF(OFFSET(Zápis!AD$4,$B137,0)=0,"",OFFSET(Zápis!AD$4,$B137,0))</f>
        <v/>
      </c>
      <c r="AH137" s="35" t="str">
        <f ca="1">IF(OFFSET(Zápis!AE$4,$B137,0)=0,"",OFFSET(Zápis!AE$4,$B137,0))</f>
        <v/>
      </c>
      <c r="AI137" s="97"/>
      <c r="AJ137" s="97"/>
      <c r="AK137" s="95"/>
      <c r="AL137" s="51">
        <f ca="1">IF(OFFSET(Zápis!AF$4,$B137,0)=0,"",OFFSET(Zápis!AF$4,$B137,0))</f>
        <v>134</v>
      </c>
      <c r="AM137" s="120"/>
      <c r="AN137">
        <f t="shared" ca="1" si="6"/>
        <v>0</v>
      </c>
      <c r="AO137">
        <f t="shared" ca="1" si="7"/>
        <v>0</v>
      </c>
      <c r="AP137">
        <f t="shared" ca="1" si="8"/>
        <v>0</v>
      </c>
      <c r="AQ137" s="53" t="str">
        <f ca="1">IF(OFFSET(Zápis!AM$4,$B137,0)=0,"",OFFSET(Zápis!AM$4,$B137,0))</f>
        <v/>
      </c>
    </row>
    <row r="138" spans="1:43" ht="13.35" customHeight="1" x14ac:dyDescent="0.2">
      <c r="A138">
        <v>135</v>
      </c>
      <c r="B138" s="10">
        <f>VLOOKUP(A138,Zápis!AK$4:AL$253,2,0)-1</f>
        <v>134</v>
      </c>
      <c r="C138" s="96">
        <v>68</v>
      </c>
      <c r="D138" s="32">
        <f ca="1">IF(OFFSET(Zápis!A$4,$B138,0)=0,"",OFFSET(Zápis!A$4,$B138,0))</f>
        <v>135</v>
      </c>
      <c r="E138" s="33" t="str">
        <f ca="1">IF(OFFSET(Zápis!B$4,$B138,0)=0,"",OFFSET(Zápis!B$4,$B138,0))</f>
        <v/>
      </c>
      <c r="F138" s="33" t="str">
        <f ca="1">IF(OFFSET(Zápis!C$4,$B138,0)=0,"",OFFSET(Zápis!C$4,$B138,0))</f>
        <v/>
      </c>
      <c r="G138" s="33" t="str">
        <f ca="1">IF(OFFSET(Zápis!D$4,$B138,0)=0,"",OFFSET(Zápis!D$4,$B138,0))</f>
        <v/>
      </c>
      <c r="H138" s="33" t="str">
        <f ca="1">IF(OFFSET(Zápis!E$4,$B138,0)=0,"",OFFSET(Zápis!E$4,$B138,0))</f>
        <v/>
      </c>
      <c r="I138" s="38" t="str">
        <f ca="1">IF(OFFSET(Zápis!F$4,$B138,0)=0,"",OFFSET(Zápis!F$4,$B138,0))</f>
        <v/>
      </c>
      <c r="J138" s="33" t="str">
        <f ca="1">IF(OFFSET(Zápis!G$4,$B138,0)=0,"",OFFSET(Zápis!G$4,$B138,0))</f>
        <v/>
      </c>
      <c r="K138" s="33" t="str">
        <f ca="1">IF(OFFSET(Zápis!H$4,$B138,0)=0,"",OFFSET(Zápis!H$4,$B138,0))</f>
        <v/>
      </c>
      <c r="L138" s="39" t="str">
        <f ca="1">IF(OFFSET(Zápis!I$4,$B138,0)=0,"",OFFSET(Zápis!I$4,$B138,0))</f>
        <v/>
      </c>
      <c r="M138" s="33" t="str">
        <f ca="1">IF(OFFSET(Zápis!J$4,$B138,0)=0,"",OFFSET(Zápis!J$4,$B138,0))</f>
        <v/>
      </c>
      <c r="N138" s="33" t="str">
        <f ca="1">IF(OFFSET(Zápis!K$4,$B138,0)=0,"",OFFSET(Zápis!K$4,$B138,0))</f>
        <v/>
      </c>
      <c r="O138" s="33" t="str">
        <f ca="1">IF(OFFSET(Zápis!L$4,$B138,0)=0,"",OFFSET(Zápis!L$4,$B138,0))</f>
        <v/>
      </c>
      <c r="P138" s="33" t="str">
        <f ca="1">IF(OFFSET(Zápis!M$4,$B138,0)=0,"",OFFSET(Zápis!M$4,$B138,0))</f>
        <v/>
      </c>
      <c r="Q138" s="38" t="str">
        <f ca="1">IF(OFFSET(Zápis!N$4,$B138,0)=0,"",OFFSET(Zápis!N$4,$B138,0))</f>
        <v/>
      </c>
      <c r="R138" s="33" t="str">
        <f ca="1">IF(OFFSET(Zápis!O$4,$B138,0)=0,"",OFFSET(Zápis!O$4,$B138,0))</f>
        <v/>
      </c>
      <c r="S138" s="33" t="str">
        <f ca="1">IF(OFFSET(Zápis!P$4,$B138,0)=0,"",OFFSET(Zápis!P$4,$B138,0))</f>
        <v/>
      </c>
      <c r="T138" s="39" t="str">
        <f ca="1">IF(OFFSET(Zápis!Q$4,$B138,0)=0,"",OFFSET(Zápis!Q$4,$B138,0))</f>
        <v/>
      </c>
      <c r="U138" s="33" t="str">
        <f ca="1">IF(OFFSET(Zápis!R$4,$B138,0)=0,"",OFFSET(Zápis!R$4,$B138,0))</f>
        <v/>
      </c>
      <c r="V138" s="33" t="str">
        <f ca="1">IF(OFFSET(Zápis!S$4,$B138,0)=0,"",OFFSET(Zápis!S$4,$B138,0))</f>
        <v/>
      </c>
      <c r="W138" s="33" t="str">
        <f ca="1">IF(OFFSET(Zápis!T$4,$B138,0)=0,"",OFFSET(Zápis!T$4,$B138,0))</f>
        <v/>
      </c>
      <c r="X138" s="33" t="str">
        <f ca="1">IF(OFFSET(Zápis!U$4,$B138,0)=0,"",OFFSET(Zápis!U$4,$B138,0))</f>
        <v/>
      </c>
      <c r="Y138" s="33" t="str">
        <f ca="1">IF(OFFSET(Zápis!V$4,$B138,0)=0,"",OFFSET(Zápis!V$4,$B138,0))</f>
        <v/>
      </c>
      <c r="Z138" s="33" t="str">
        <f ca="1">IF(OFFSET(Zápis!W$4,$B138,0)=0,"",OFFSET(Zápis!W$4,$B138,0))</f>
        <v/>
      </c>
      <c r="AA138" s="33" t="str">
        <f ca="1">IF(OFFSET(Zápis!X$4,$B138,0)=0,"",OFFSET(Zápis!X$4,$B138,0))</f>
        <v/>
      </c>
      <c r="AB138" s="33" t="str">
        <f ca="1">IF(OFFSET(Zápis!Y$4,$B138,0)=0,"",OFFSET(Zápis!Y$4,$B138,0))</f>
        <v/>
      </c>
      <c r="AC138" s="33" t="str">
        <f ca="1">IF(OFFSET(Zápis!Z$4,$B138,0)=0,"",OFFSET(Zápis!Z$4,$B138,0))</f>
        <v/>
      </c>
      <c r="AD138" s="33" t="str">
        <f ca="1">IF(OFFSET(Zápis!AA$4,$B138,0)=0,"",OFFSET(Zápis!AA$4,$B138,0))</f>
        <v/>
      </c>
      <c r="AE138" s="33" t="str">
        <f ca="1">IF(OFFSET(Zápis!AB$4,$B138,0)=0,"",OFFSET(Zápis!AB$4,$B138,0))</f>
        <v/>
      </c>
      <c r="AF138" s="33" t="str">
        <f ca="1">IF(OFFSET(Zápis!AC$4,$B138,0)=0,"",OFFSET(Zápis!AC$4,$B138,0))</f>
        <v/>
      </c>
      <c r="AG138" s="38" t="str">
        <f ca="1">IF(OFFSET(Zápis!AD$4,$B138,0)=0,"",OFFSET(Zápis!AD$4,$B138,0))</f>
        <v/>
      </c>
      <c r="AH138" s="33" t="str">
        <f ca="1">IF(OFFSET(Zápis!AE$4,$B138,0)=0,"",OFFSET(Zápis!AE$4,$B138,0))</f>
        <v/>
      </c>
      <c r="AI138" s="97">
        <f ca="1">SUM(I138:I139,M138:M139,Q138:Q139,U138:U139)</f>
        <v>0</v>
      </c>
      <c r="AJ138" s="97">
        <f ca="1">SUM(J138:J139,N138:N139,R138:R139,V138:V139)</f>
        <v>0</v>
      </c>
      <c r="AK138" s="95">
        <f ca="1">SUM(AG138,AG139)</f>
        <v>0</v>
      </c>
      <c r="AL138" s="51">
        <f ca="1">IF(OFFSET(Zápis!AF$4,$B138,0)=0,"",OFFSET(Zápis!AF$4,$B138,0))</f>
        <v>135</v>
      </c>
      <c r="AM138" s="119" t="str">
        <f ca="1">IF(OFFSET(Zápis!AM$4,$B138,0)=0,"",OFFSET(Zápis!AM$4,$B138,0))</f>
        <v/>
      </c>
      <c r="AN138">
        <f t="shared" ca="1" si="6"/>
        <v>0</v>
      </c>
      <c r="AO138">
        <f t="shared" ca="1" si="7"/>
        <v>0</v>
      </c>
      <c r="AP138">
        <f t="shared" ca="1" si="8"/>
        <v>0</v>
      </c>
      <c r="AQ138" s="52" t="str">
        <f ca="1">IF(OFFSET(Zápis!AM$4,$B138,0)=0,"",OFFSET(Zápis!AM$4,$B138,0))</f>
        <v/>
      </c>
    </row>
    <row r="139" spans="1:43" ht="13.35" customHeight="1" x14ac:dyDescent="0.2">
      <c r="A139">
        <v>136</v>
      </c>
      <c r="B139" s="10">
        <f>VLOOKUP(A139,Zápis!AK$4:AL$253,2,0)-1</f>
        <v>135</v>
      </c>
      <c r="C139" s="96"/>
      <c r="D139" s="34">
        <f ca="1">IF(OFFSET(Zápis!A$4,$B139,0)=0,"",OFFSET(Zápis!A$4,$B139,0))</f>
        <v>136</v>
      </c>
      <c r="E139" s="35" t="str">
        <f ca="1">IF(OFFSET(Zápis!B$4,$B139,0)=0,"",OFFSET(Zápis!B$4,$B139,0))</f>
        <v/>
      </c>
      <c r="F139" s="35" t="str">
        <f ca="1">IF(OFFSET(Zápis!C$4,$B139,0)=0,"",OFFSET(Zápis!C$4,$B139,0))</f>
        <v/>
      </c>
      <c r="G139" s="35" t="str">
        <f ca="1">IF(OFFSET(Zápis!D$4,$B139,0)=0,"",OFFSET(Zápis!D$4,$B139,0))</f>
        <v/>
      </c>
      <c r="H139" s="35" t="str">
        <f ca="1">IF(OFFSET(Zápis!E$4,$B139,0)=0,"",OFFSET(Zápis!E$4,$B139,0))</f>
        <v/>
      </c>
      <c r="I139" s="40" t="str">
        <f ca="1">IF(OFFSET(Zápis!F$4,$B139,0)=0,"",OFFSET(Zápis!F$4,$B139,0))</f>
        <v/>
      </c>
      <c r="J139" s="35" t="str">
        <f ca="1">IF(OFFSET(Zápis!G$4,$B139,0)=0,"",OFFSET(Zápis!G$4,$B139,0))</f>
        <v/>
      </c>
      <c r="K139" s="35" t="str">
        <f ca="1">IF(OFFSET(Zápis!H$4,$B139,0)=0,"",OFFSET(Zápis!H$4,$B139,0))</f>
        <v/>
      </c>
      <c r="L139" s="41" t="str">
        <f ca="1">IF(OFFSET(Zápis!I$4,$B139,0)=0,"",OFFSET(Zápis!I$4,$B139,0))</f>
        <v/>
      </c>
      <c r="M139" s="35" t="str">
        <f ca="1">IF(OFFSET(Zápis!J$4,$B139,0)=0,"",OFFSET(Zápis!J$4,$B139,0))</f>
        <v/>
      </c>
      <c r="N139" s="35" t="str">
        <f ca="1">IF(OFFSET(Zápis!K$4,$B139,0)=0,"",OFFSET(Zápis!K$4,$B139,0))</f>
        <v/>
      </c>
      <c r="O139" s="35" t="str">
        <f ca="1">IF(OFFSET(Zápis!L$4,$B139,0)=0,"",OFFSET(Zápis!L$4,$B139,0))</f>
        <v/>
      </c>
      <c r="P139" s="35" t="str">
        <f ca="1">IF(OFFSET(Zápis!M$4,$B139,0)=0,"",OFFSET(Zápis!M$4,$B139,0))</f>
        <v/>
      </c>
      <c r="Q139" s="40" t="str">
        <f ca="1">IF(OFFSET(Zápis!N$4,$B139,0)=0,"",OFFSET(Zápis!N$4,$B139,0))</f>
        <v/>
      </c>
      <c r="R139" s="35" t="str">
        <f ca="1">IF(OFFSET(Zápis!O$4,$B139,0)=0,"",OFFSET(Zápis!O$4,$B139,0))</f>
        <v/>
      </c>
      <c r="S139" s="35" t="str">
        <f ca="1">IF(OFFSET(Zápis!P$4,$B139,0)=0,"",OFFSET(Zápis!P$4,$B139,0))</f>
        <v/>
      </c>
      <c r="T139" s="41" t="str">
        <f ca="1">IF(OFFSET(Zápis!Q$4,$B139,0)=0,"",OFFSET(Zápis!Q$4,$B139,0))</f>
        <v/>
      </c>
      <c r="U139" s="35" t="str">
        <f ca="1">IF(OFFSET(Zápis!R$4,$B139,0)=0,"",OFFSET(Zápis!R$4,$B139,0))</f>
        <v/>
      </c>
      <c r="V139" s="35" t="str">
        <f ca="1">IF(OFFSET(Zápis!S$4,$B139,0)=0,"",OFFSET(Zápis!S$4,$B139,0))</f>
        <v/>
      </c>
      <c r="W139" s="35" t="str">
        <f ca="1">IF(OFFSET(Zápis!T$4,$B139,0)=0,"",OFFSET(Zápis!T$4,$B139,0))</f>
        <v/>
      </c>
      <c r="X139" s="35" t="str">
        <f ca="1">IF(OFFSET(Zápis!U$4,$B139,0)=0,"",OFFSET(Zápis!U$4,$B139,0))</f>
        <v/>
      </c>
      <c r="Y139" s="35" t="str">
        <f ca="1">IF(OFFSET(Zápis!V$4,$B139,0)=0,"",OFFSET(Zápis!V$4,$B139,0))</f>
        <v/>
      </c>
      <c r="Z139" s="35" t="str">
        <f ca="1">IF(OFFSET(Zápis!W$4,$B139,0)=0,"",OFFSET(Zápis!W$4,$B139,0))</f>
        <v/>
      </c>
      <c r="AA139" s="35" t="str">
        <f ca="1">IF(OFFSET(Zápis!X$4,$B139,0)=0,"",OFFSET(Zápis!X$4,$B139,0))</f>
        <v/>
      </c>
      <c r="AB139" s="35" t="str">
        <f ca="1">IF(OFFSET(Zápis!Y$4,$B139,0)=0,"",OFFSET(Zápis!Y$4,$B139,0))</f>
        <v/>
      </c>
      <c r="AC139" s="35" t="str">
        <f ca="1">IF(OFFSET(Zápis!Z$4,$B139,0)=0,"",OFFSET(Zápis!Z$4,$B139,0))</f>
        <v/>
      </c>
      <c r="AD139" s="35" t="str">
        <f ca="1">IF(OFFSET(Zápis!AA$4,$B139,0)=0,"",OFFSET(Zápis!AA$4,$B139,0))</f>
        <v/>
      </c>
      <c r="AE139" s="35" t="str">
        <f ca="1">IF(OFFSET(Zápis!AB$4,$B139,0)=0,"",OFFSET(Zápis!AB$4,$B139,0))</f>
        <v/>
      </c>
      <c r="AF139" s="35" t="str">
        <f ca="1">IF(OFFSET(Zápis!AC$4,$B139,0)=0,"",OFFSET(Zápis!AC$4,$B139,0))</f>
        <v/>
      </c>
      <c r="AG139" s="40" t="str">
        <f ca="1">IF(OFFSET(Zápis!AD$4,$B139,0)=0,"",OFFSET(Zápis!AD$4,$B139,0))</f>
        <v/>
      </c>
      <c r="AH139" s="35" t="str">
        <f ca="1">IF(OFFSET(Zápis!AE$4,$B139,0)=0,"",OFFSET(Zápis!AE$4,$B139,0))</f>
        <v/>
      </c>
      <c r="AI139" s="97"/>
      <c r="AJ139" s="97"/>
      <c r="AK139" s="95"/>
      <c r="AL139" s="51">
        <f ca="1">IF(OFFSET(Zápis!AF$4,$B139,0)=0,"",OFFSET(Zápis!AF$4,$B139,0))</f>
        <v>136</v>
      </c>
      <c r="AM139" s="120"/>
      <c r="AN139">
        <f t="shared" ca="1" si="6"/>
        <v>0</v>
      </c>
      <c r="AO139">
        <f t="shared" ca="1" si="7"/>
        <v>0</v>
      </c>
      <c r="AP139">
        <f t="shared" ca="1" si="8"/>
        <v>0</v>
      </c>
      <c r="AQ139" s="53" t="str">
        <f ca="1">IF(OFFSET(Zápis!AM$4,$B139,0)=0,"",OFFSET(Zápis!AM$4,$B139,0))</f>
        <v/>
      </c>
    </row>
    <row r="140" spans="1:43" ht="13.35" customHeight="1" x14ac:dyDescent="0.2">
      <c r="A140">
        <v>137</v>
      </c>
      <c r="B140" s="10">
        <f>VLOOKUP(A140,Zápis!AK$4:AL$253,2,0)-1</f>
        <v>136</v>
      </c>
      <c r="C140" s="96">
        <v>69</v>
      </c>
      <c r="D140" s="32">
        <f ca="1">IF(OFFSET(Zápis!A$4,$B140,0)=0,"",OFFSET(Zápis!A$4,$B140,0))</f>
        <v>137</v>
      </c>
      <c r="E140" s="33" t="str">
        <f ca="1">IF(OFFSET(Zápis!B$4,$B140,0)=0,"",OFFSET(Zápis!B$4,$B140,0))</f>
        <v/>
      </c>
      <c r="F140" s="33" t="str">
        <f ca="1">IF(OFFSET(Zápis!C$4,$B140,0)=0,"",OFFSET(Zápis!C$4,$B140,0))</f>
        <v/>
      </c>
      <c r="G140" s="33" t="str">
        <f ca="1">IF(OFFSET(Zápis!D$4,$B140,0)=0,"",OFFSET(Zápis!D$4,$B140,0))</f>
        <v/>
      </c>
      <c r="H140" s="33" t="str">
        <f ca="1">IF(OFFSET(Zápis!E$4,$B140,0)=0,"",OFFSET(Zápis!E$4,$B140,0))</f>
        <v/>
      </c>
      <c r="I140" s="38" t="str">
        <f ca="1">IF(OFFSET(Zápis!F$4,$B140,0)=0,"",OFFSET(Zápis!F$4,$B140,0))</f>
        <v/>
      </c>
      <c r="J140" s="33" t="str">
        <f ca="1">IF(OFFSET(Zápis!G$4,$B140,0)=0,"",OFFSET(Zápis!G$4,$B140,0))</f>
        <v/>
      </c>
      <c r="K140" s="33" t="str">
        <f ca="1">IF(OFFSET(Zápis!H$4,$B140,0)=0,"",OFFSET(Zápis!H$4,$B140,0))</f>
        <v/>
      </c>
      <c r="L140" s="39" t="str">
        <f ca="1">IF(OFFSET(Zápis!I$4,$B140,0)=0,"",OFFSET(Zápis!I$4,$B140,0))</f>
        <v/>
      </c>
      <c r="M140" s="33" t="str">
        <f ca="1">IF(OFFSET(Zápis!J$4,$B140,0)=0,"",OFFSET(Zápis!J$4,$B140,0))</f>
        <v/>
      </c>
      <c r="N140" s="33" t="str">
        <f ca="1">IF(OFFSET(Zápis!K$4,$B140,0)=0,"",OFFSET(Zápis!K$4,$B140,0))</f>
        <v/>
      </c>
      <c r="O140" s="33" t="str">
        <f ca="1">IF(OFFSET(Zápis!L$4,$B140,0)=0,"",OFFSET(Zápis!L$4,$B140,0))</f>
        <v/>
      </c>
      <c r="P140" s="33" t="str">
        <f ca="1">IF(OFFSET(Zápis!M$4,$B140,0)=0,"",OFFSET(Zápis!M$4,$B140,0))</f>
        <v/>
      </c>
      <c r="Q140" s="38" t="str">
        <f ca="1">IF(OFFSET(Zápis!N$4,$B140,0)=0,"",OFFSET(Zápis!N$4,$B140,0))</f>
        <v/>
      </c>
      <c r="R140" s="33" t="str">
        <f ca="1">IF(OFFSET(Zápis!O$4,$B140,0)=0,"",OFFSET(Zápis!O$4,$B140,0))</f>
        <v/>
      </c>
      <c r="S140" s="33" t="str">
        <f ca="1">IF(OFFSET(Zápis!P$4,$B140,0)=0,"",OFFSET(Zápis!P$4,$B140,0))</f>
        <v/>
      </c>
      <c r="T140" s="39" t="str">
        <f ca="1">IF(OFFSET(Zápis!Q$4,$B140,0)=0,"",OFFSET(Zápis!Q$4,$B140,0))</f>
        <v/>
      </c>
      <c r="U140" s="33" t="str">
        <f ca="1">IF(OFFSET(Zápis!R$4,$B140,0)=0,"",OFFSET(Zápis!R$4,$B140,0))</f>
        <v/>
      </c>
      <c r="V140" s="33" t="str">
        <f ca="1">IF(OFFSET(Zápis!S$4,$B140,0)=0,"",OFFSET(Zápis!S$4,$B140,0))</f>
        <v/>
      </c>
      <c r="W140" s="33" t="str">
        <f ca="1">IF(OFFSET(Zápis!T$4,$B140,0)=0,"",OFFSET(Zápis!T$4,$B140,0))</f>
        <v/>
      </c>
      <c r="X140" s="33" t="str">
        <f ca="1">IF(OFFSET(Zápis!U$4,$B140,0)=0,"",OFFSET(Zápis!U$4,$B140,0))</f>
        <v/>
      </c>
      <c r="Y140" s="33" t="str">
        <f ca="1">IF(OFFSET(Zápis!V$4,$B140,0)=0,"",OFFSET(Zápis!V$4,$B140,0))</f>
        <v/>
      </c>
      <c r="Z140" s="33" t="str">
        <f ca="1">IF(OFFSET(Zápis!W$4,$B140,0)=0,"",OFFSET(Zápis!W$4,$B140,0))</f>
        <v/>
      </c>
      <c r="AA140" s="33" t="str">
        <f ca="1">IF(OFFSET(Zápis!X$4,$B140,0)=0,"",OFFSET(Zápis!X$4,$B140,0))</f>
        <v/>
      </c>
      <c r="AB140" s="33" t="str">
        <f ca="1">IF(OFFSET(Zápis!Y$4,$B140,0)=0,"",OFFSET(Zápis!Y$4,$B140,0))</f>
        <v/>
      </c>
      <c r="AC140" s="33" t="str">
        <f ca="1">IF(OFFSET(Zápis!Z$4,$B140,0)=0,"",OFFSET(Zápis!Z$4,$B140,0))</f>
        <v/>
      </c>
      <c r="AD140" s="33" t="str">
        <f ca="1">IF(OFFSET(Zápis!AA$4,$B140,0)=0,"",OFFSET(Zápis!AA$4,$B140,0))</f>
        <v/>
      </c>
      <c r="AE140" s="33" t="str">
        <f ca="1">IF(OFFSET(Zápis!AB$4,$B140,0)=0,"",OFFSET(Zápis!AB$4,$B140,0))</f>
        <v/>
      </c>
      <c r="AF140" s="33" t="str">
        <f ca="1">IF(OFFSET(Zápis!AC$4,$B140,0)=0,"",OFFSET(Zápis!AC$4,$B140,0))</f>
        <v/>
      </c>
      <c r="AG140" s="38" t="str">
        <f ca="1">IF(OFFSET(Zápis!AD$4,$B140,0)=0,"",OFFSET(Zápis!AD$4,$B140,0))</f>
        <v/>
      </c>
      <c r="AH140" s="33" t="str">
        <f ca="1">IF(OFFSET(Zápis!AE$4,$B140,0)=0,"",OFFSET(Zápis!AE$4,$B140,0))</f>
        <v/>
      </c>
      <c r="AI140" s="97">
        <f ca="1">SUM(I140:I141,M140:M141,Q140:Q141,U140:U141)</f>
        <v>0</v>
      </c>
      <c r="AJ140" s="97">
        <f ca="1">SUM(J140:J141,N140:N141,R140:R141,V140:V141)</f>
        <v>0</v>
      </c>
      <c r="AK140" s="95">
        <f ca="1">SUM(AG140,AG141)</f>
        <v>0</v>
      </c>
      <c r="AL140" s="51">
        <f ca="1">IF(OFFSET(Zápis!AF$4,$B140,0)=0,"",OFFSET(Zápis!AF$4,$B140,0))</f>
        <v>137</v>
      </c>
      <c r="AM140" s="119" t="str">
        <f ca="1">IF(OFFSET(Zápis!AM$4,$B140,0)=0,"",OFFSET(Zápis!AM$4,$B140,0))</f>
        <v/>
      </c>
      <c r="AN140">
        <f t="shared" ca="1" si="6"/>
        <v>0</v>
      </c>
      <c r="AO140">
        <f t="shared" ca="1" si="7"/>
        <v>0</v>
      </c>
      <c r="AP140">
        <f t="shared" ca="1" si="8"/>
        <v>0</v>
      </c>
      <c r="AQ140" s="52" t="str">
        <f ca="1">IF(OFFSET(Zápis!AM$4,$B140,0)=0,"",OFFSET(Zápis!AM$4,$B140,0))</f>
        <v/>
      </c>
    </row>
    <row r="141" spans="1:43" ht="13.35" customHeight="1" x14ac:dyDescent="0.2">
      <c r="A141">
        <v>138</v>
      </c>
      <c r="B141" s="10">
        <f>VLOOKUP(A141,Zápis!AK$4:AL$253,2,0)-1</f>
        <v>137</v>
      </c>
      <c r="C141" s="96"/>
      <c r="D141" s="34">
        <f ca="1">IF(OFFSET(Zápis!A$4,$B141,0)=0,"",OFFSET(Zápis!A$4,$B141,0))</f>
        <v>138</v>
      </c>
      <c r="E141" s="35" t="str">
        <f ca="1">IF(OFFSET(Zápis!B$4,$B141,0)=0,"",OFFSET(Zápis!B$4,$B141,0))</f>
        <v/>
      </c>
      <c r="F141" s="35" t="str">
        <f ca="1">IF(OFFSET(Zápis!C$4,$B141,0)=0,"",OFFSET(Zápis!C$4,$B141,0))</f>
        <v/>
      </c>
      <c r="G141" s="35" t="str">
        <f ca="1">IF(OFFSET(Zápis!D$4,$B141,0)=0,"",OFFSET(Zápis!D$4,$B141,0))</f>
        <v/>
      </c>
      <c r="H141" s="35" t="str">
        <f ca="1">IF(OFFSET(Zápis!E$4,$B141,0)=0,"",OFFSET(Zápis!E$4,$B141,0))</f>
        <v/>
      </c>
      <c r="I141" s="40" t="str">
        <f ca="1">IF(OFFSET(Zápis!F$4,$B141,0)=0,"",OFFSET(Zápis!F$4,$B141,0))</f>
        <v/>
      </c>
      <c r="J141" s="35" t="str">
        <f ca="1">IF(OFFSET(Zápis!G$4,$B141,0)=0,"",OFFSET(Zápis!G$4,$B141,0))</f>
        <v/>
      </c>
      <c r="K141" s="35" t="str">
        <f ca="1">IF(OFFSET(Zápis!H$4,$B141,0)=0,"",OFFSET(Zápis!H$4,$B141,0))</f>
        <v/>
      </c>
      <c r="L141" s="41" t="str">
        <f ca="1">IF(OFFSET(Zápis!I$4,$B141,0)=0,"",OFFSET(Zápis!I$4,$B141,0))</f>
        <v/>
      </c>
      <c r="M141" s="35" t="str">
        <f ca="1">IF(OFFSET(Zápis!J$4,$B141,0)=0,"",OFFSET(Zápis!J$4,$B141,0))</f>
        <v/>
      </c>
      <c r="N141" s="35" t="str">
        <f ca="1">IF(OFFSET(Zápis!K$4,$B141,0)=0,"",OFFSET(Zápis!K$4,$B141,0))</f>
        <v/>
      </c>
      <c r="O141" s="35" t="str">
        <f ca="1">IF(OFFSET(Zápis!L$4,$B141,0)=0,"",OFFSET(Zápis!L$4,$B141,0))</f>
        <v/>
      </c>
      <c r="P141" s="35" t="str">
        <f ca="1">IF(OFFSET(Zápis!M$4,$B141,0)=0,"",OFFSET(Zápis!M$4,$B141,0))</f>
        <v/>
      </c>
      <c r="Q141" s="40" t="str">
        <f ca="1">IF(OFFSET(Zápis!N$4,$B141,0)=0,"",OFFSET(Zápis!N$4,$B141,0))</f>
        <v/>
      </c>
      <c r="R141" s="35" t="str">
        <f ca="1">IF(OFFSET(Zápis!O$4,$B141,0)=0,"",OFFSET(Zápis!O$4,$B141,0))</f>
        <v/>
      </c>
      <c r="S141" s="35" t="str">
        <f ca="1">IF(OFFSET(Zápis!P$4,$B141,0)=0,"",OFFSET(Zápis!P$4,$B141,0))</f>
        <v/>
      </c>
      <c r="T141" s="41" t="str">
        <f ca="1">IF(OFFSET(Zápis!Q$4,$B141,0)=0,"",OFFSET(Zápis!Q$4,$B141,0))</f>
        <v/>
      </c>
      <c r="U141" s="35" t="str">
        <f ca="1">IF(OFFSET(Zápis!R$4,$B141,0)=0,"",OFFSET(Zápis!R$4,$B141,0))</f>
        <v/>
      </c>
      <c r="V141" s="35" t="str">
        <f ca="1">IF(OFFSET(Zápis!S$4,$B141,0)=0,"",OFFSET(Zápis!S$4,$B141,0))</f>
        <v/>
      </c>
      <c r="W141" s="35" t="str">
        <f ca="1">IF(OFFSET(Zápis!T$4,$B141,0)=0,"",OFFSET(Zápis!T$4,$B141,0))</f>
        <v/>
      </c>
      <c r="X141" s="35" t="str">
        <f ca="1">IF(OFFSET(Zápis!U$4,$B141,0)=0,"",OFFSET(Zápis!U$4,$B141,0))</f>
        <v/>
      </c>
      <c r="Y141" s="35" t="str">
        <f ca="1">IF(OFFSET(Zápis!V$4,$B141,0)=0,"",OFFSET(Zápis!V$4,$B141,0))</f>
        <v/>
      </c>
      <c r="Z141" s="35" t="str">
        <f ca="1">IF(OFFSET(Zápis!W$4,$B141,0)=0,"",OFFSET(Zápis!W$4,$B141,0))</f>
        <v/>
      </c>
      <c r="AA141" s="35" t="str">
        <f ca="1">IF(OFFSET(Zápis!X$4,$B141,0)=0,"",OFFSET(Zápis!X$4,$B141,0))</f>
        <v/>
      </c>
      <c r="AB141" s="35" t="str">
        <f ca="1">IF(OFFSET(Zápis!Y$4,$B141,0)=0,"",OFFSET(Zápis!Y$4,$B141,0))</f>
        <v/>
      </c>
      <c r="AC141" s="35" t="str">
        <f ca="1">IF(OFFSET(Zápis!Z$4,$B141,0)=0,"",OFFSET(Zápis!Z$4,$B141,0))</f>
        <v/>
      </c>
      <c r="AD141" s="35" t="str">
        <f ca="1">IF(OFFSET(Zápis!AA$4,$B141,0)=0,"",OFFSET(Zápis!AA$4,$B141,0))</f>
        <v/>
      </c>
      <c r="AE141" s="35" t="str">
        <f ca="1">IF(OFFSET(Zápis!AB$4,$B141,0)=0,"",OFFSET(Zápis!AB$4,$B141,0))</f>
        <v/>
      </c>
      <c r="AF141" s="35" t="str">
        <f ca="1">IF(OFFSET(Zápis!AC$4,$B141,0)=0,"",OFFSET(Zápis!AC$4,$B141,0))</f>
        <v/>
      </c>
      <c r="AG141" s="40" t="str">
        <f ca="1">IF(OFFSET(Zápis!AD$4,$B141,0)=0,"",OFFSET(Zápis!AD$4,$B141,0))</f>
        <v/>
      </c>
      <c r="AH141" s="35" t="str">
        <f ca="1">IF(OFFSET(Zápis!AE$4,$B141,0)=0,"",OFFSET(Zápis!AE$4,$B141,0))</f>
        <v/>
      </c>
      <c r="AI141" s="97"/>
      <c r="AJ141" s="97"/>
      <c r="AK141" s="95"/>
      <c r="AL141" s="51">
        <f ca="1">IF(OFFSET(Zápis!AF$4,$B141,0)=0,"",OFFSET(Zápis!AF$4,$B141,0))</f>
        <v>138</v>
      </c>
      <c r="AM141" s="120"/>
      <c r="AN141">
        <f t="shared" ca="1" si="6"/>
        <v>0</v>
      </c>
      <c r="AO141">
        <f t="shared" ca="1" si="7"/>
        <v>0</v>
      </c>
      <c r="AP141">
        <f t="shared" ca="1" si="8"/>
        <v>0</v>
      </c>
      <c r="AQ141" s="53" t="str">
        <f ca="1">IF(OFFSET(Zápis!AM$4,$B141,0)=0,"",OFFSET(Zápis!AM$4,$B141,0))</f>
        <v/>
      </c>
    </row>
    <row r="142" spans="1:43" ht="13.35" customHeight="1" x14ac:dyDescent="0.2">
      <c r="A142">
        <v>139</v>
      </c>
      <c r="B142" s="10">
        <f>VLOOKUP(A142,Zápis!AK$4:AL$253,2,0)-1</f>
        <v>138</v>
      </c>
      <c r="C142" s="96">
        <v>70</v>
      </c>
      <c r="D142" s="32">
        <f ca="1">IF(OFFSET(Zápis!A$4,$B142,0)=0,"",OFFSET(Zápis!A$4,$B142,0))</f>
        <v>139</v>
      </c>
      <c r="E142" s="33" t="str">
        <f ca="1">IF(OFFSET(Zápis!B$4,$B142,0)=0,"",OFFSET(Zápis!B$4,$B142,0))</f>
        <v/>
      </c>
      <c r="F142" s="33" t="str">
        <f ca="1">IF(OFFSET(Zápis!C$4,$B142,0)=0,"",OFFSET(Zápis!C$4,$B142,0))</f>
        <v/>
      </c>
      <c r="G142" s="33" t="str">
        <f ca="1">IF(OFFSET(Zápis!D$4,$B142,0)=0,"",OFFSET(Zápis!D$4,$B142,0))</f>
        <v/>
      </c>
      <c r="H142" s="33" t="str">
        <f ca="1">IF(OFFSET(Zápis!E$4,$B142,0)=0,"",OFFSET(Zápis!E$4,$B142,0))</f>
        <v/>
      </c>
      <c r="I142" s="38" t="str">
        <f ca="1">IF(OFFSET(Zápis!F$4,$B142,0)=0,"",OFFSET(Zápis!F$4,$B142,0))</f>
        <v/>
      </c>
      <c r="J142" s="33" t="str">
        <f ca="1">IF(OFFSET(Zápis!G$4,$B142,0)=0,"",OFFSET(Zápis!G$4,$B142,0))</f>
        <v/>
      </c>
      <c r="K142" s="33" t="str">
        <f ca="1">IF(OFFSET(Zápis!H$4,$B142,0)=0,"",OFFSET(Zápis!H$4,$B142,0))</f>
        <v/>
      </c>
      <c r="L142" s="39" t="str">
        <f ca="1">IF(OFFSET(Zápis!I$4,$B142,0)=0,"",OFFSET(Zápis!I$4,$B142,0))</f>
        <v/>
      </c>
      <c r="M142" s="33" t="str">
        <f ca="1">IF(OFFSET(Zápis!J$4,$B142,0)=0,"",OFFSET(Zápis!J$4,$B142,0))</f>
        <v/>
      </c>
      <c r="N142" s="33" t="str">
        <f ca="1">IF(OFFSET(Zápis!K$4,$B142,0)=0,"",OFFSET(Zápis!K$4,$B142,0))</f>
        <v/>
      </c>
      <c r="O142" s="33" t="str">
        <f ca="1">IF(OFFSET(Zápis!L$4,$B142,0)=0,"",OFFSET(Zápis!L$4,$B142,0))</f>
        <v/>
      </c>
      <c r="P142" s="33" t="str">
        <f ca="1">IF(OFFSET(Zápis!M$4,$B142,0)=0,"",OFFSET(Zápis!M$4,$B142,0))</f>
        <v/>
      </c>
      <c r="Q142" s="38" t="str">
        <f ca="1">IF(OFFSET(Zápis!N$4,$B142,0)=0,"",OFFSET(Zápis!N$4,$B142,0))</f>
        <v/>
      </c>
      <c r="R142" s="33" t="str">
        <f ca="1">IF(OFFSET(Zápis!O$4,$B142,0)=0,"",OFFSET(Zápis!O$4,$B142,0))</f>
        <v/>
      </c>
      <c r="S142" s="33" t="str">
        <f ca="1">IF(OFFSET(Zápis!P$4,$B142,0)=0,"",OFFSET(Zápis!P$4,$B142,0))</f>
        <v/>
      </c>
      <c r="T142" s="39" t="str">
        <f ca="1">IF(OFFSET(Zápis!Q$4,$B142,0)=0,"",OFFSET(Zápis!Q$4,$B142,0))</f>
        <v/>
      </c>
      <c r="U142" s="33" t="str">
        <f ca="1">IF(OFFSET(Zápis!R$4,$B142,0)=0,"",OFFSET(Zápis!R$4,$B142,0))</f>
        <v/>
      </c>
      <c r="V142" s="33" t="str">
        <f ca="1">IF(OFFSET(Zápis!S$4,$B142,0)=0,"",OFFSET(Zápis!S$4,$B142,0))</f>
        <v/>
      </c>
      <c r="W142" s="33" t="str">
        <f ca="1">IF(OFFSET(Zápis!T$4,$B142,0)=0,"",OFFSET(Zápis!T$4,$B142,0))</f>
        <v/>
      </c>
      <c r="X142" s="33" t="str">
        <f ca="1">IF(OFFSET(Zápis!U$4,$B142,0)=0,"",OFFSET(Zápis!U$4,$B142,0))</f>
        <v/>
      </c>
      <c r="Y142" s="33" t="str">
        <f ca="1">IF(OFFSET(Zápis!V$4,$B142,0)=0,"",OFFSET(Zápis!V$4,$B142,0))</f>
        <v/>
      </c>
      <c r="Z142" s="33" t="str">
        <f ca="1">IF(OFFSET(Zápis!W$4,$B142,0)=0,"",OFFSET(Zápis!W$4,$B142,0))</f>
        <v/>
      </c>
      <c r="AA142" s="33" t="str">
        <f ca="1">IF(OFFSET(Zápis!X$4,$B142,0)=0,"",OFFSET(Zápis!X$4,$B142,0))</f>
        <v/>
      </c>
      <c r="AB142" s="33" t="str">
        <f ca="1">IF(OFFSET(Zápis!Y$4,$B142,0)=0,"",OFFSET(Zápis!Y$4,$B142,0))</f>
        <v/>
      </c>
      <c r="AC142" s="33" t="str">
        <f ca="1">IF(OFFSET(Zápis!Z$4,$B142,0)=0,"",OFFSET(Zápis!Z$4,$B142,0))</f>
        <v/>
      </c>
      <c r="AD142" s="33" t="str">
        <f ca="1">IF(OFFSET(Zápis!AA$4,$B142,0)=0,"",OFFSET(Zápis!AA$4,$B142,0))</f>
        <v/>
      </c>
      <c r="AE142" s="33" t="str">
        <f ca="1">IF(OFFSET(Zápis!AB$4,$B142,0)=0,"",OFFSET(Zápis!AB$4,$B142,0))</f>
        <v/>
      </c>
      <c r="AF142" s="33" t="str">
        <f ca="1">IF(OFFSET(Zápis!AC$4,$B142,0)=0,"",OFFSET(Zápis!AC$4,$B142,0))</f>
        <v/>
      </c>
      <c r="AG142" s="38" t="str">
        <f ca="1">IF(OFFSET(Zápis!AD$4,$B142,0)=0,"",OFFSET(Zápis!AD$4,$B142,0))</f>
        <v/>
      </c>
      <c r="AH142" s="33" t="str">
        <f ca="1">IF(OFFSET(Zápis!AE$4,$B142,0)=0,"",OFFSET(Zápis!AE$4,$B142,0))</f>
        <v/>
      </c>
      <c r="AI142" s="97">
        <f ca="1">SUM(I142:I143,M142:M143,Q142:Q143,U142:U143)</f>
        <v>0</v>
      </c>
      <c r="AJ142" s="97">
        <f ca="1">SUM(J142:J143,N142:N143,R142:R143,V142:V143)</f>
        <v>0</v>
      </c>
      <c r="AK142" s="95">
        <f ca="1">SUM(AG142,AG143)</f>
        <v>0</v>
      </c>
      <c r="AL142" s="51">
        <f ca="1">IF(OFFSET(Zápis!AF$4,$B142,0)=0,"",OFFSET(Zápis!AF$4,$B142,0))</f>
        <v>139</v>
      </c>
      <c r="AM142" s="119" t="str">
        <f ca="1">IF(OFFSET(Zápis!AM$4,$B142,0)=0,"",OFFSET(Zápis!AM$4,$B142,0))</f>
        <v/>
      </c>
      <c r="AN142">
        <f t="shared" ca="1" si="6"/>
        <v>0</v>
      </c>
      <c r="AO142">
        <f t="shared" ca="1" si="7"/>
        <v>0</v>
      </c>
      <c r="AP142">
        <f t="shared" ca="1" si="8"/>
        <v>0</v>
      </c>
      <c r="AQ142" s="52" t="str">
        <f ca="1">IF(OFFSET(Zápis!AM$4,$B142,0)=0,"",OFFSET(Zápis!AM$4,$B142,0))</f>
        <v/>
      </c>
    </row>
    <row r="143" spans="1:43" ht="13.35" customHeight="1" x14ac:dyDescent="0.2">
      <c r="A143">
        <v>140</v>
      </c>
      <c r="B143" s="10">
        <f>VLOOKUP(A143,Zápis!AK$4:AL$253,2,0)-1</f>
        <v>139</v>
      </c>
      <c r="C143" s="96"/>
      <c r="D143" s="34">
        <f ca="1">IF(OFFSET(Zápis!A$4,$B143,0)=0,"",OFFSET(Zápis!A$4,$B143,0))</f>
        <v>140</v>
      </c>
      <c r="E143" s="35" t="str">
        <f ca="1">IF(OFFSET(Zápis!B$4,$B143,0)=0,"",OFFSET(Zápis!B$4,$B143,0))</f>
        <v/>
      </c>
      <c r="F143" s="35" t="str">
        <f ca="1">IF(OFFSET(Zápis!C$4,$B143,0)=0,"",OFFSET(Zápis!C$4,$B143,0))</f>
        <v/>
      </c>
      <c r="G143" s="35" t="str">
        <f ca="1">IF(OFFSET(Zápis!D$4,$B143,0)=0,"",OFFSET(Zápis!D$4,$B143,0))</f>
        <v/>
      </c>
      <c r="H143" s="35" t="str">
        <f ca="1">IF(OFFSET(Zápis!E$4,$B143,0)=0,"",OFFSET(Zápis!E$4,$B143,0))</f>
        <v/>
      </c>
      <c r="I143" s="40" t="str">
        <f ca="1">IF(OFFSET(Zápis!F$4,$B143,0)=0,"",OFFSET(Zápis!F$4,$B143,0))</f>
        <v/>
      </c>
      <c r="J143" s="35" t="str">
        <f ca="1">IF(OFFSET(Zápis!G$4,$B143,0)=0,"",OFFSET(Zápis!G$4,$B143,0))</f>
        <v/>
      </c>
      <c r="K143" s="35" t="str">
        <f ca="1">IF(OFFSET(Zápis!H$4,$B143,0)=0,"",OFFSET(Zápis!H$4,$B143,0))</f>
        <v/>
      </c>
      <c r="L143" s="41" t="str">
        <f ca="1">IF(OFFSET(Zápis!I$4,$B143,0)=0,"",OFFSET(Zápis!I$4,$B143,0))</f>
        <v/>
      </c>
      <c r="M143" s="35" t="str">
        <f ca="1">IF(OFFSET(Zápis!J$4,$B143,0)=0,"",OFFSET(Zápis!J$4,$B143,0))</f>
        <v/>
      </c>
      <c r="N143" s="35" t="str">
        <f ca="1">IF(OFFSET(Zápis!K$4,$B143,0)=0,"",OFFSET(Zápis!K$4,$B143,0))</f>
        <v/>
      </c>
      <c r="O143" s="35" t="str">
        <f ca="1">IF(OFFSET(Zápis!L$4,$B143,0)=0,"",OFFSET(Zápis!L$4,$B143,0))</f>
        <v/>
      </c>
      <c r="P143" s="35" t="str">
        <f ca="1">IF(OFFSET(Zápis!M$4,$B143,0)=0,"",OFFSET(Zápis!M$4,$B143,0))</f>
        <v/>
      </c>
      <c r="Q143" s="40" t="str">
        <f ca="1">IF(OFFSET(Zápis!N$4,$B143,0)=0,"",OFFSET(Zápis!N$4,$B143,0))</f>
        <v/>
      </c>
      <c r="R143" s="35" t="str">
        <f ca="1">IF(OFFSET(Zápis!O$4,$B143,0)=0,"",OFFSET(Zápis!O$4,$B143,0))</f>
        <v/>
      </c>
      <c r="S143" s="35" t="str">
        <f ca="1">IF(OFFSET(Zápis!P$4,$B143,0)=0,"",OFFSET(Zápis!P$4,$B143,0))</f>
        <v/>
      </c>
      <c r="T143" s="41" t="str">
        <f ca="1">IF(OFFSET(Zápis!Q$4,$B143,0)=0,"",OFFSET(Zápis!Q$4,$B143,0))</f>
        <v/>
      </c>
      <c r="U143" s="35" t="str">
        <f ca="1">IF(OFFSET(Zápis!R$4,$B143,0)=0,"",OFFSET(Zápis!R$4,$B143,0))</f>
        <v/>
      </c>
      <c r="V143" s="35" t="str">
        <f ca="1">IF(OFFSET(Zápis!S$4,$B143,0)=0,"",OFFSET(Zápis!S$4,$B143,0))</f>
        <v/>
      </c>
      <c r="W143" s="35" t="str">
        <f ca="1">IF(OFFSET(Zápis!T$4,$B143,0)=0,"",OFFSET(Zápis!T$4,$B143,0))</f>
        <v/>
      </c>
      <c r="X143" s="35" t="str">
        <f ca="1">IF(OFFSET(Zápis!U$4,$B143,0)=0,"",OFFSET(Zápis!U$4,$B143,0))</f>
        <v/>
      </c>
      <c r="Y143" s="35" t="str">
        <f ca="1">IF(OFFSET(Zápis!V$4,$B143,0)=0,"",OFFSET(Zápis!V$4,$B143,0))</f>
        <v/>
      </c>
      <c r="Z143" s="35" t="str">
        <f ca="1">IF(OFFSET(Zápis!W$4,$B143,0)=0,"",OFFSET(Zápis!W$4,$B143,0))</f>
        <v/>
      </c>
      <c r="AA143" s="35" t="str">
        <f ca="1">IF(OFFSET(Zápis!X$4,$B143,0)=0,"",OFFSET(Zápis!X$4,$B143,0))</f>
        <v/>
      </c>
      <c r="AB143" s="35" t="str">
        <f ca="1">IF(OFFSET(Zápis!Y$4,$B143,0)=0,"",OFFSET(Zápis!Y$4,$B143,0))</f>
        <v/>
      </c>
      <c r="AC143" s="35" t="str">
        <f ca="1">IF(OFFSET(Zápis!Z$4,$B143,0)=0,"",OFFSET(Zápis!Z$4,$B143,0))</f>
        <v/>
      </c>
      <c r="AD143" s="35" t="str">
        <f ca="1">IF(OFFSET(Zápis!AA$4,$B143,0)=0,"",OFFSET(Zápis!AA$4,$B143,0))</f>
        <v/>
      </c>
      <c r="AE143" s="35" t="str">
        <f ca="1">IF(OFFSET(Zápis!AB$4,$B143,0)=0,"",OFFSET(Zápis!AB$4,$B143,0))</f>
        <v/>
      </c>
      <c r="AF143" s="35" t="str">
        <f ca="1">IF(OFFSET(Zápis!AC$4,$B143,0)=0,"",OFFSET(Zápis!AC$4,$B143,0))</f>
        <v/>
      </c>
      <c r="AG143" s="40" t="str">
        <f ca="1">IF(OFFSET(Zápis!AD$4,$B143,0)=0,"",OFFSET(Zápis!AD$4,$B143,0))</f>
        <v/>
      </c>
      <c r="AH143" s="35" t="str">
        <f ca="1">IF(OFFSET(Zápis!AE$4,$B143,0)=0,"",OFFSET(Zápis!AE$4,$B143,0))</f>
        <v/>
      </c>
      <c r="AI143" s="97"/>
      <c r="AJ143" s="97"/>
      <c r="AK143" s="95"/>
      <c r="AL143" s="51">
        <f ca="1">IF(OFFSET(Zápis!AF$4,$B143,0)=0,"",OFFSET(Zápis!AF$4,$B143,0))</f>
        <v>140</v>
      </c>
      <c r="AM143" s="120"/>
      <c r="AN143">
        <f t="shared" ca="1" si="6"/>
        <v>0</v>
      </c>
      <c r="AO143">
        <f t="shared" ca="1" si="7"/>
        <v>0</v>
      </c>
      <c r="AP143">
        <f t="shared" ca="1" si="8"/>
        <v>0</v>
      </c>
      <c r="AQ143" s="53" t="str">
        <f ca="1">IF(OFFSET(Zápis!AM$4,$B143,0)=0,"",OFFSET(Zápis!AM$4,$B143,0))</f>
        <v/>
      </c>
    </row>
    <row r="144" spans="1:43" ht="13.35" customHeight="1" x14ac:dyDescent="0.2">
      <c r="A144">
        <v>141</v>
      </c>
      <c r="B144" s="10">
        <f>VLOOKUP(A144,Zápis!AK$4:AL$253,2,0)-1</f>
        <v>140</v>
      </c>
      <c r="C144" s="96">
        <v>71</v>
      </c>
      <c r="D144" s="32">
        <f ca="1">IF(OFFSET(Zápis!A$4,$B144,0)=0,"",OFFSET(Zápis!A$4,$B144,0))</f>
        <v>141</v>
      </c>
      <c r="E144" s="33" t="str">
        <f ca="1">IF(OFFSET(Zápis!B$4,$B144,0)=0,"",OFFSET(Zápis!B$4,$B144,0))</f>
        <v/>
      </c>
      <c r="F144" s="33" t="str">
        <f ca="1">IF(OFFSET(Zápis!C$4,$B144,0)=0,"",OFFSET(Zápis!C$4,$B144,0))</f>
        <v/>
      </c>
      <c r="G144" s="33" t="str">
        <f ca="1">IF(OFFSET(Zápis!D$4,$B144,0)=0,"",OFFSET(Zápis!D$4,$B144,0))</f>
        <v/>
      </c>
      <c r="H144" s="33" t="str">
        <f ca="1">IF(OFFSET(Zápis!E$4,$B144,0)=0,"",OFFSET(Zápis!E$4,$B144,0))</f>
        <v/>
      </c>
      <c r="I144" s="38" t="str">
        <f ca="1">IF(OFFSET(Zápis!F$4,$B144,0)=0,"",OFFSET(Zápis!F$4,$B144,0))</f>
        <v/>
      </c>
      <c r="J144" s="33" t="str">
        <f ca="1">IF(OFFSET(Zápis!G$4,$B144,0)=0,"",OFFSET(Zápis!G$4,$B144,0))</f>
        <v/>
      </c>
      <c r="K144" s="33" t="str">
        <f ca="1">IF(OFFSET(Zápis!H$4,$B144,0)=0,"",OFFSET(Zápis!H$4,$B144,0))</f>
        <v/>
      </c>
      <c r="L144" s="39" t="str">
        <f ca="1">IF(OFFSET(Zápis!I$4,$B144,0)=0,"",OFFSET(Zápis!I$4,$B144,0))</f>
        <v/>
      </c>
      <c r="M144" s="33" t="str">
        <f ca="1">IF(OFFSET(Zápis!J$4,$B144,0)=0,"",OFFSET(Zápis!J$4,$B144,0))</f>
        <v/>
      </c>
      <c r="N144" s="33" t="str">
        <f ca="1">IF(OFFSET(Zápis!K$4,$B144,0)=0,"",OFFSET(Zápis!K$4,$B144,0))</f>
        <v/>
      </c>
      <c r="O144" s="33" t="str">
        <f ca="1">IF(OFFSET(Zápis!L$4,$B144,0)=0,"",OFFSET(Zápis!L$4,$B144,0))</f>
        <v/>
      </c>
      <c r="P144" s="33" t="str">
        <f ca="1">IF(OFFSET(Zápis!M$4,$B144,0)=0,"",OFFSET(Zápis!M$4,$B144,0))</f>
        <v/>
      </c>
      <c r="Q144" s="38" t="str">
        <f ca="1">IF(OFFSET(Zápis!N$4,$B144,0)=0,"",OFFSET(Zápis!N$4,$B144,0))</f>
        <v/>
      </c>
      <c r="R144" s="33" t="str">
        <f ca="1">IF(OFFSET(Zápis!O$4,$B144,0)=0,"",OFFSET(Zápis!O$4,$B144,0))</f>
        <v/>
      </c>
      <c r="S144" s="33" t="str">
        <f ca="1">IF(OFFSET(Zápis!P$4,$B144,0)=0,"",OFFSET(Zápis!P$4,$B144,0))</f>
        <v/>
      </c>
      <c r="T144" s="39" t="str">
        <f ca="1">IF(OFFSET(Zápis!Q$4,$B144,0)=0,"",OFFSET(Zápis!Q$4,$B144,0))</f>
        <v/>
      </c>
      <c r="U144" s="33" t="str">
        <f ca="1">IF(OFFSET(Zápis!R$4,$B144,0)=0,"",OFFSET(Zápis!R$4,$B144,0))</f>
        <v/>
      </c>
      <c r="V144" s="33" t="str">
        <f ca="1">IF(OFFSET(Zápis!S$4,$B144,0)=0,"",OFFSET(Zápis!S$4,$B144,0))</f>
        <v/>
      </c>
      <c r="W144" s="33" t="str">
        <f ca="1">IF(OFFSET(Zápis!T$4,$B144,0)=0,"",OFFSET(Zápis!T$4,$B144,0))</f>
        <v/>
      </c>
      <c r="X144" s="33" t="str">
        <f ca="1">IF(OFFSET(Zápis!U$4,$B144,0)=0,"",OFFSET(Zápis!U$4,$B144,0))</f>
        <v/>
      </c>
      <c r="Y144" s="33" t="str">
        <f ca="1">IF(OFFSET(Zápis!V$4,$B144,0)=0,"",OFFSET(Zápis!V$4,$B144,0))</f>
        <v/>
      </c>
      <c r="Z144" s="33" t="str">
        <f ca="1">IF(OFFSET(Zápis!W$4,$B144,0)=0,"",OFFSET(Zápis!W$4,$B144,0))</f>
        <v/>
      </c>
      <c r="AA144" s="33" t="str">
        <f ca="1">IF(OFFSET(Zápis!X$4,$B144,0)=0,"",OFFSET(Zápis!X$4,$B144,0))</f>
        <v/>
      </c>
      <c r="AB144" s="33" t="str">
        <f ca="1">IF(OFFSET(Zápis!Y$4,$B144,0)=0,"",OFFSET(Zápis!Y$4,$B144,0))</f>
        <v/>
      </c>
      <c r="AC144" s="33" t="str">
        <f ca="1">IF(OFFSET(Zápis!Z$4,$B144,0)=0,"",OFFSET(Zápis!Z$4,$B144,0))</f>
        <v/>
      </c>
      <c r="AD144" s="33" t="str">
        <f ca="1">IF(OFFSET(Zápis!AA$4,$B144,0)=0,"",OFFSET(Zápis!AA$4,$B144,0))</f>
        <v/>
      </c>
      <c r="AE144" s="33" t="str">
        <f ca="1">IF(OFFSET(Zápis!AB$4,$B144,0)=0,"",OFFSET(Zápis!AB$4,$B144,0))</f>
        <v/>
      </c>
      <c r="AF144" s="33" t="str">
        <f ca="1">IF(OFFSET(Zápis!AC$4,$B144,0)=0,"",OFFSET(Zápis!AC$4,$B144,0))</f>
        <v/>
      </c>
      <c r="AG144" s="38" t="str">
        <f ca="1">IF(OFFSET(Zápis!AD$4,$B144,0)=0,"",OFFSET(Zápis!AD$4,$B144,0))</f>
        <v/>
      </c>
      <c r="AH144" s="33" t="str">
        <f ca="1">IF(OFFSET(Zápis!AE$4,$B144,0)=0,"",OFFSET(Zápis!AE$4,$B144,0))</f>
        <v/>
      </c>
      <c r="AI144" s="97">
        <f ca="1">SUM(I144:I145,M144:M145,Q144:Q145,U144:U145)</f>
        <v>0</v>
      </c>
      <c r="AJ144" s="97">
        <f ca="1">SUM(J144:J145,N144:N145,R144:R145,V144:V145)</f>
        <v>0</v>
      </c>
      <c r="AK144" s="95">
        <f ca="1">SUM(AG144,AG145)</f>
        <v>0</v>
      </c>
      <c r="AL144" s="51">
        <f ca="1">IF(OFFSET(Zápis!AF$4,$B144,0)=0,"",OFFSET(Zápis!AF$4,$B144,0))</f>
        <v>141</v>
      </c>
      <c r="AM144" s="119" t="str">
        <f ca="1">IF(OFFSET(Zápis!AM$4,$B144,0)=0,"",OFFSET(Zápis!AM$4,$B144,0))</f>
        <v/>
      </c>
      <c r="AN144">
        <f t="shared" ca="1" si="6"/>
        <v>0</v>
      </c>
      <c r="AO144">
        <f t="shared" ca="1" si="7"/>
        <v>0</v>
      </c>
      <c r="AP144">
        <f t="shared" ca="1" si="8"/>
        <v>0</v>
      </c>
      <c r="AQ144" s="52" t="str">
        <f ca="1">IF(OFFSET(Zápis!AM$4,$B144,0)=0,"",OFFSET(Zápis!AM$4,$B144,0))</f>
        <v/>
      </c>
    </row>
    <row r="145" spans="1:43" ht="13.35" customHeight="1" x14ac:dyDescent="0.2">
      <c r="A145">
        <v>142</v>
      </c>
      <c r="B145" s="10">
        <f>VLOOKUP(A145,Zápis!AK$4:AL$253,2,0)-1</f>
        <v>141</v>
      </c>
      <c r="C145" s="96"/>
      <c r="D145" s="34">
        <f ca="1">IF(OFFSET(Zápis!A$4,$B145,0)=0,"",OFFSET(Zápis!A$4,$B145,0))</f>
        <v>142</v>
      </c>
      <c r="E145" s="35" t="str">
        <f ca="1">IF(OFFSET(Zápis!B$4,$B145,0)=0,"",OFFSET(Zápis!B$4,$B145,0))</f>
        <v/>
      </c>
      <c r="F145" s="35" t="str">
        <f ca="1">IF(OFFSET(Zápis!C$4,$B145,0)=0,"",OFFSET(Zápis!C$4,$B145,0))</f>
        <v/>
      </c>
      <c r="G145" s="35" t="str">
        <f ca="1">IF(OFFSET(Zápis!D$4,$B145,0)=0,"",OFFSET(Zápis!D$4,$B145,0))</f>
        <v/>
      </c>
      <c r="H145" s="35" t="str">
        <f ca="1">IF(OFFSET(Zápis!E$4,$B145,0)=0,"",OFFSET(Zápis!E$4,$B145,0))</f>
        <v/>
      </c>
      <c r="I145" s="40" t="str">
        <f ca="1">IF(OFFSET(Zápis!F$4,$B145,0)=0,"",OFFSET(Zápis!F$4,$B145,0))</f>
        <v/>
      </c>
      <c r="J145" s="35" t="str">
        <f ca="1">IF(OFFSET(Zápis!G$4,$B145,0)=0,"",OFFSET(Zápis!G$4,$B145,0))</f>
        <v/>
      </c>
      <c r="K145" s="35" t="str">
        <f ca="1">IF(OFFSET(Zápis!H$4,$B145,0)=0,"",OFFSET(Zápis!H$4,$B145,0))</f>
        <v/>
      </c>
      <c r="L145" s="41" t="str">
        <f ca="1">IF(OFFSET(Zápis!I$4,$B145,0)=0,"",OFFSET(Zápis!I$4,$B145,0))</f>
        <v/>
      </c>
      <c r="M145" s="35" t="str">
        <f ca="1">IF(OFFSET(Zápis!J$4,$B145,0)=0,"",OFFSET(Zápis!J$4,$B145,0))</f>
        <v/>
      </c>
      <c r="N145" s="35" t="str">
        <f ca="1">IF(OFFSET(Zápis!K$4,$B145,0)=0,"",OFFSET(Zápis!K$4,$B145,0))</f>
        <v/>
      </c>
      <c r="O145" s="35" t="str">
        <f ca="1">IF(OFFSET(Zápis!L$4,$B145,0)=0,"",OFFSET(Zápis!L$4,$B145,0))</f>
        <v/>
      </c>
      <c r="P145" s="35" t="str">
        <f ca="1">IF(OFFSET(Zápis!M$4,$B145,0)=0,"",OFFSET(Zápis!M$4,$B145,0))</f>
        <v/>
      </c>
      <c r="Q145" s="40" t="str">
        <f ca="1">IF(OFFSET(Zápis!N$4,$B145,0)=0,"",OFFSET(Zápis!N$4,$B145,0))</f>
        <v/>
      </c>
      <c r="R145" s="35" t="str">
        <f ca="1">IF(OFFSET(Zápis!O$4,$B145,0)=0,"",OFFSET(Zápis!O$4,$B145,0))</f>
        <v/>
      </c>
      <c r="S145" s="35" t="str">
        <f ca="1">IF(OFFSET(Zápis!P$4,$B145,0)=0,"",OFFSET(Zápis!P$4,$B145,0))</f>
        <v/>
      </c>
      <c r="T145" s="41" t="str">
        <f ca="1">IF(OFFSET(Zápis!Q$4,$B145,0)=0,"",OFFSET(Zápis!Q$4,$B145,0))</f>
        <v/>
      </c>
      <c r="U145" s="35" t="str">
        <f ca="1">IF(OFFSET(Zápis!R$4,$B145,0)=0,"",OFFSET(Zápis!R$4,$B145,0))</f>
        <v/>
      </c>
      <c r="V145" s="35" t="str">
        <f ca="1">IF(OFFSET(Zápis!S$4,$B145,0)=0,"",OFFSET(Zápis!S$4,$B145,0))</f>
        <v/>
      </c>
      <c r="W145" s="35" t="str">
        <f ca="1">IF(OFFSET(Zápis!T$4,$B145,0)=0,"",OFFSET(Zápis!T$4,$B145,0))</f>
        <v/>
      </c>
      <c r="X145" s="35" t="str">
        <f ca="1">IF(OFFSET(Zápis!U$4,$B145,0)=0,"",OFFSET(Zápis!U$4,$B145,0))</f>
        <v/>
      </c>
      <c r="Y145" s="35" t="str">
        <f ca="1">IF(OFFSET(Zápis!V$4,$B145,0)=0,"",OFFSET(Zápis!V$4,$B145,0))</f>
        <v/>
      </c>
      <c r="Z145" s="35" t="str">
        <f ca="1">IF(OFFSET(Zápis!W$4,$B145,0)=0,"",OFFSET(Zápis!W$4,$B145,0))</f>
        <v/>
      </c>
      <c r="AA145" s="35" t="str">
        <f ca="1">IF(OFFSET(Zápis!X$4,$B145,0)=0,"",OFFSET(Zápis!X$4,$B145,0))</f>
        <v/>
      </c>
      <c r="AB145" s="35" t="str">
        <f ca="1">IF(OFFSET(Zápis!Y$4,$B145,0)=0,"",OFFSET(Zápis!Y$4,$B145,0))</f>
        <v/>
      </c>
      <c r="AC145" s="35" t="str">
        <f ca="1">IF(OFFSET(Zápis!Z$4,$B145,0)=0,"",OFFSET(Zápis!Z$4,$B145,0))</f>
        <v/>
      </c>
      <c r="AD145" s="35" t="str">
        <f ca="1">IF(OFFSET(Zápis!AA$4,$B145,0)=0,"",OFFSET(Zápis!AA$4,$B145,0))</f>
        <v/>
      </c>
      <c r="AE145" s="35" t="str">
        <f ca="1">IF(OFFSET(Zápis!AB$4,$B145,0)=0,"",OFFSET(Zápis!AB$4,$B145,0))</f>
        <v/>
      </c>
      <c r="AF145" s="35" t="str">
        <f ca="1">IF(OFFSET(Zápis!AC$4,$B145,0)=0,"",OFFSET(Zápis!AC$4,$B145,0))</f>
        <v/>
      </c>
      <c r="AG145" s="40" t="str">
        <f ca="1">IF(OFFSET(Zápis!AD$4,$B145,0)=0,"",OFFSET(Zápis!AD$4,$B145,0))</f>
        <v/>
      </c>
      <c r="AH145" s="35" t="str">
        <f ca="1">IF(OFFSET(Zápis!AE$4,$B145,0)=0,"",OFFSET(Zápis!AE$4,$B145,0))</f>
        <v/>
      </c>
      <c r="AI145" s="97"/>
      <c r="AJ145" s="97"/>
      <c r="AK145" s="95"/>
      <c r="AL145" s="51">
        <f ca="1">IF(OFFSET(Zápis!AF$4,$B145,0)=0,"",OFFSET(Zápis!AF$4,$B145,0))</f>
        <v>142</v>
      </c>
      <c r="AM145" s="120"/>
      <c r="AN145">
        <f t="shared" ca="1" si="6"/>
        <v>0</v>
      </c>
      <c r="AO145">
        <f t="shared" ca="1" si="7"/>
        <v>0</v>
      </c>
      <c r="AP145">
        <f t="shared" ca="1" si="8"/>
        <v>0</v>
      </c>
      <c r="AQ145" s="53" t="str">
        <f ca="1">IF(OFFSET(Zápis!AM$4,$B145,0)=0,"",OFFSET(Zápis!AM$4,$B145,0))</f>
        <v/>
      </c>
    </row>
    <row r="146" spans="1:43" ht="13.35" customHeight="1" x14ac:dyDescent="0.2">
      <c r="A146">
        <v>143</v>
      </c>
      <c r="B146" s="10">
        <f>VLOOKUP(A146,Zápis!AK$4:AL$253,2,0)-1</f>
        <v>142</v>
      </c>
      <c r="C146" s="96">
        <v>72</v>
      </c>
      <c r="D146" s="32">
        <f ca="1">IF(OFFSET(Zápis!A$4,$B146,0)=0,"",OFFSET(Zápis!A$4,$B146,0))</f>
        <v>143</v>
      </c>
      <c r="E146" s="33" t="str">
        <f ca="1">IF(OFFSET(Zápis!B$4,$B146,0)=0,"",OFFSET(Zápis!B$4,$B146,0))</f>
        <v/>
      </c>
      <c r="F146" s="33" t="str">
        <f ca="1">IF(OFFSET(Zápis!C$4,$B146,0)=0,"",OFFSET(Zápis!C$4,$B146,0))</f>
        <v/>
      </c>
      <c r="G146" s="33" t="str">
        <f ca="1">IF(OFFSET(Zápis!D$4,$B146,0)=0,"",OFFSET(Zápis!D$4,$B146,0))</f>
        <v/>
      </c>
      <c r="H146" s="33" t="str">
        <f ca="1">IF(OFFSET(Zápis!E$4,$B146,0)=0,"",OFFSET(Zápis!E$4,$B146,0))</f>
        <v/>
      </c>
      <c r="I146" s="38" t="str">
        <f ca="1">IF(OFFSET(Zápis!F$4,$B146,0)=0,"",OFFSET(Zápis!F$4,$B146,0))</f>
        <v/>
      </c>
      <c r="J146" s="33" t="str">
        <f ca="1">IF(OFFSET(Zápis!G$4,$B146,0)=0,"",OFFSET(Zápis!G$4,$B146,0))</f>
        <v/>
      </c>
      <c r="K146" s="33" t="str">
        <f ca="1">IF(OFFSET(Zápis!H$4,$B146,0)=0,"",OFFSET(Zápis!H$4,$B146,0))</f>
        <v/>
      </c>
      <c r="L146" s="39" t="str">
        <f ca="1">IF(OFFSET(Zápis!I$4,$B146,0)=0,"",OFFSET(Zápis!I$4,$B146,0))</f>
        <v/>
      </c>
      <c r="M146" s="33" t="str">
        <f ca="1">IF(OFFSET(Zápis!J$4,$B146,0)=0,"",OFFSET(Zápis!J$4,$B146,0))</f>
        <v/>
      </c>
      <c r="N146" s="33" t="str">
        <f ca="1">IF(OFFSET(Zápis!K$4,$B146,0)=0,"",OFFSET(Zápis!K$4,$B146,0))</f>
        <v/>
      </c>
      <c r="O146" s="33" t="str">
        <f ca="1">IF(OFFSET(Zápis!L$4,$B146,0)=0,"",OFFSET(Zápis!L$4,$B146,0))</f>
        <v/>
      </c>
      <c r="P146" s="33" t="str">
        <f ca="1">IF(OFFSET(Zápis!M$4,$B146,0)=0,"",OFFSET(Zápis!M$4,$B146,0))</f>
        <v/>
      </c>
      <c r="Q146" s="38" t="str">
        <f ca="1">IF(OFFSET(Zápis!N$4,$B146,0)=0,"",OFFSET(Zápis!N$4,$B146,0))</f>
        <v/>
      </c>
      <c r="R146" s="33" t="str">
        <f ca="1">IF(OFFSET(Zápis!O$4,$B146,0)=0,"",OFFSET(Zápis!O$4,$B146,0))</f>
        <v/>
      </c>
      <c r="S146" s="33" t="str">
        <f ca="1">IF(OFFSET(Zápis!P$4,$B146,0)=0,"",OFFSET(Zápis!P$4,$B146,0))</f>
        <v/>
      </c>
      <c r="T146" s="39" t="str">
        <f ca="1">IF(OFFSET(Zápis!Q$4,$B146,0)=0,"",OFFSET(Zápis!Q$4,$B146,0))</f>
        <v/>
      </c>
      <c r="U146" s="33" t="str">
        <f ca="1">IF(OFFSET(Zápis!R$4,$B146,0)=0,"",OFFSET(Zápis!R$4,$B146,0))</f>
        <v/>
      </c>
      <c r="V146" s="33" t="str">
        <f ca="1">IF(OFFSET(Zápis!S$4,$B146,0)=0,"",OFFSET(Zápis!S$4,$B146,0))</f>
        <v/>
      </c>
      <c r="W146" s="33" t="str">
        <f ca="1">IF(OFFSET(Zápis!T$4,$B146,0)=0,"",OFFSET(Zápis!T$4,$B146,0))</f>
        <v/>
      </c>
      <c r="X146" s="33" t="str">
        <f ca="1">IF(OFFSET(Zápis!U$4,$B146,0)=0,"",OFFSET(Zápis!U$4,$B146,0))</f>
        <v/>
      </c>
      <c r="Y146" s="33" t="str">
        <f ca="1">IF(OFFSET(Zápis!V$4,$B146,0)=0,"",OFFSET(Zápis!V$4,$B146,0))</f>
        <v/>
      </c>
      <c r="Z146" s="33" t="str">
        <f ca="1">IF(OFFSET(Zápis!W$4,$B146,0)=0,"",OFFSET(Zápis!W$4,$B146,0))</f>
        <v/>
      </c>
      <c r="AA146" s="33" t="str">
        <f ca="1">IF(OFFSET(Zápis!X$4,$B146,0)=0,"",OFFSET(Zápis!X$4,$B146,0))</f>
        <v/>
      </c>
      <c r="AB146" s="33" t="str">
        <f ca="1">IF(OFFSET(Zápis!Y$4,$B146,0)=0,"",OFFSET(Zápis!Y$4,$B146,0))</f>
        <v/>
      </c>
      <c r="AC146" s="33" t="str">
        <f ca="1">IF(OFFSET(Zápis!Z$4,$B146,0)=0,"",OFFSET(Zápis!Z$4,$B146,0))</f>
        <v/>
      </c>
      <c r="AD146" s="33" t="str">
        <f ca="1">IF(OFFSET(Zápis!AA$4,$B146,0)=0,"",OFFSET(Zápis!AA$4,$B146,0))</f>
        <v/>
      </c>
      <c r="AE146" s="33" t="str">
        <f ca="1">IF(OFFSET(Zápis!AB$4,$B146,0)=0,"",OFFSET(Zápis!AB$4,$B146,0))</f>
        <v/>
      </c>
      <c r="AF146" s="33" t="str">
        <f ca="1">IF(OFFSET(Zápis!AC$4,$B146,0)=0,"",OFFSET(Zápis!AC$4,$B146,0))</f>
        <v/>
      </c>
      <c r="AG146" s="38" t="str">
        <f ca="1">IF(OFFSET(Zápis!AD$4,$B146,0)=0,"",OFFSET(Zápis!AD$4,$B146,0))</f>
        <v/>
      </c>
      <c r="AH146" s="33" t="str">
        <f ca="1">IF(OFFSET(Zápis!AE$4,$B146,0)=0,"",OFFSET(Zápis!AE$4,$B146,0))</f>
        <v/>
      </c>
      <c r="AI146" s="97">
        <f ca="1">SUM(I146:I147,M146:M147,Q146:Q147,U146:U147)</f>
        <v>0</v>
      </c>
      <c r="AJ146" s="97">
        <f ca="1">SUM(J146:J147,N146:N147,R146:R147,V146:V147)</f>
        <v>0</v>
      </c>
      <c r="AK146" s="95">
        <f ca="1">SUM(AG146,AG147)</f>
        <v>0</v>
      </c>
      <c r="AL146" s="51">
        <f ca="1">IF(OFFSET(Zápis!AF$4,$B146,0)=0,"",OFFSET(Zápis!AF$4,$B146,0))</f>
        <v>143</v>
      </c>
      <c r="AM146" s="119" t="str">
        <f ca="1">IF(OFFSET(Zápis!AM$4,$B146,0)=0,"",OFFSET(Zápis!AM$4,$B146,0))</f>
        <v/>
      </c>
      <c r="AN146">
        <f t="shared" ca="1" si="6"/>
        <v>0</v>
      </c>
      <c r="AO146">
        <f t="shared" ca="1" si="7"/>
        <v>0</v>
      </c>
      <c r="AP146">
        <f t="shared" ca="1" si="8"/>
        <v>0</v>
      </c>
      <c r="AQ146" s="52" t="str">
        <f ca="1">IF(OFFSET(Zápis!AM$4,$B146,0)=0,"",OFFSET(Zápis!AM$4,$B146,0))</f>
        <v/>
      </c>
    </row>
    <row r="147" spans="1:43" ht="13.35" customHeight="1" x14ac:dyDescent="0.2">
      <c r="A147">
        <v>144</v>
      </c>
      <c r="B147" s="10">
        <f>VLOOKUP(A147,Zápis!AK$4:AL$253,2,0)-1</f>
        <v>143</v>
      </c>
      <c r="C147" s="96"/>
      <c r="D147" s="34">
        <f ca="1">IF(OFFSET(Zápis!A$4,$B147,0)=0,"",OFFSET(Zápis!A$4,$B147,0))</f>
        <v>144</v>
      </c>
      <c r="E147" s="35" t="str">
        <f ca="1">IF(OFFSET(Zápis!B$4,$B147,0)=0,"",OFFSET(Zápis!B$4,$B147,0))</f>
        <v/>
      </c>
      <c r="F147" s="35" t="str">
        <f ca="1">IF(OFFSET(Zápis!C$4,$B147,0)=0,"",OFFSET(Zápis!C$4,$B147,0))</f>
        <v/>
      </c>
      <c r="G147" s="35" t="str">
        <f ca="1">IF(OFFSET(Zápis!D$4,$B147,0)=0,"",OFFSET(Zápis!D$4,$B147,0))</f>
        <v/>
      </c>
      <c r="H147" s="35" t="str">
        <f ca="1">IF(OFFSET(Zápis!E$4,$B147,0)=0,"",OFFSET(Zápis!E$4,$B147,0))</f>
        <v/>
      </c>
      <c r="I147" s="40" t="str">
        <f ca="1">IF(OFFSET(Zápis!F$4,$B147,0)=0,"",OFFSET(Zápis!F$4,$B147,0))</f>
        <v/>
      </c>
      <c r="J147" s="35" t="str">
        <f ca="1">IF(OFFSET(Zápis!G$4,$B147,0)=0,"",OFFSET(Zápis!G$4,$B147,0))</f>
        <v/>
      </c>
      <c r="K147" s="35" t="str">
        <f ca="1">IF(OFFSET(Zápis!H$4,$B147,0)=0,"",OFFSET(Zápis!H$4,$B147,0))</f>
        <v/>
      </c>
      <c r="L147" s="41" t="str">
        <f ca="1">IF(OFFSET(Zápis!I$4,$B147,0)=0,"",OFFSET(Zápis!I$4,$B147,0))</f>
        <v/>
      </c>
      <c r="M147" s="35" t="str">
        <f ca="1">IF(OFFSET(Zápis!J$4,$B147,0)=0,"",OFFSET(Zápis!J$4,$B147,0))</f>
        <v/>
      </c>
      <c r="N147" s="35" t="str">
        <f ca="1">IF(OFFSET(Zápis!K$4,$B147,0)=0,"",OFFSET(Zápis!K$4,$B147,0))</f>
        <v/>
      </c>
      <c r="O147" s="35" t="str">
        <f ca="1">IF(OFFSET(Zápis!L$4,$B147,0)=0,"",OFFSET(Zápis!L$4,$B147,0))</f>
        <v/>
      </c>
      <c r="P147" s="35" t="str">
        <f ca="1">IF(OFFSET(Zápis!M$4,$B147,0)=0,"",OFFSET(Zápis!M$4,$B147,0))</f>
        <v/>
      </c>
      <c r="Q147" s="40" t="str">
        <f ca="1">IF(OFFSET(Zápis!N$4,$B147,0)=0,"",OFFSET(Zápis!N$4,$B147,0))</f>
        <v/>
      </c>
      <c r="R147" s="35" t="str">
        <f ca="1">IF(OFFSET(Zápis!O$4,$B147,0)=0,"",OFFSET(Zápis!O$4,$B147,0))</f>
        <v/>
      </c>
      <c r="S147" s="35" t="str">
        <f ca="1">IF(OFFSET(Zápis!P$4,$B147,0)=0,"",OFFSET(Zápis!P$4,$B147,0))</f>
        <v/>
      </c>
      <c r="T147" s="41" t="str">
        <f ca="1">IF(OFFSET(Zápis!Q$4,$B147,0)=0,"",OFFSET(Zápis!Q$4,$B147,0))</f>
        <v/>
      </c>
      <c r="U147" s="35" t="str">
        <f ca="1">IF(OFFSET(Zápis!R$4,$B147,0)=0,"",OFFSET(Zápis!R$4,$B147,0))</f>
        <v/>
      </c>
      <c r="V147" s="35" t="str">
        <f ca="1">IF(OFFSET(Zápis!S$4,$B147,0)=0,"",OFFSET(Zápis!S$4,$B147,0))</f>
        <v/>
      </c>
      <c r="W147" s="35" t="str">
        <f ca="1">IF(OFFSET(Zápis!T$4,$B147,0)=0,"",OFFSET(Zápis!T$4,$B147,0))</f>
        <v/>
      </c>
      <c r="X147" s="35" t="str">
        <f ca="1">IF(OFFSET(Zápis!U$4,$B147,0)=0,"",OFFSET(Zápis!U$4,$B147,0))</f>
        <v/>
      </c>
      <c r="Y147" s="35" t="str">
        <f ca="1">IF(OFFSET(Zápis!V$4,$B147,0)=0,"",OFFSET(Zápis!V$4,$B147,0))</f>
        <v/>
      </c>
      <c r="Z147" s="35" t="str">
        <f ca="1">IF(OFFSET(Zápis!W$4,$B147,0)=0,"",OFFSET(Zápis!W$4,$B147,0))</f>
        <v/>
      </c>
      <c r="AA147" s="35" t="str">
        <f ca="1">IF(OFFSET(Zápis!X$4,$B147,0)=0,"",OFFSET(Zápis!X$4,$B147,0))</f>
        <v/>
      </c>
      <c r="AB147" s="35" t="str">
        <f ca="1">IF(OFFSET(Zápis!Y$4,$B147,0)=0,"",OFFSET(Zápis!Y$4,$B147,0))</f>
        <v/>
      </c>
      <c r="AC147" s="35" t="str">
        <f ca="1">IF(OFFSET(Zápis!Z$4,$B147,0)=0,"",OFFSET(Zápis!Z$4,$B147,0))</f>
        <v/>
      </c>
      <c r="AD147" s="35" t="str">
        <f ca="1">IF(OFFSET(Zápis!AA$4,$B147,0)=0,"",OFFSET(Zápis!AA$4,$B147,0))</f>
        <v/>
      </c>
      <c r="AE147" s="35" t="str">
        <f ca="1">IF(OFFSET(Zápis!AB$4,$B147,0)=0,"",OFFSET(Zápis!AB$4,$B147,0))</f>
        <v/>
      </c>
      <c r="AF147" s="35" t="str">
        <f ca="1">IF(OFFSET(Zápis!AC$4,$B147,0)=0,"",OFFSET(Zápis!AC$4,$B147,0))</f>
        <v/>
      </c>
      <c r="AG147" s="40" t="str">
        <f ca="1">IF(OFFSET(Zápis!AD$4,$B147,0)=0,"",OFFSET(Zápis!AD$4,$B147,0))</f>
        <v/>
      </c>
      <c r="AH147" s="35" t="str">
        <f ca="1">IF(OFFSET(Zápis!AE$4,$B147,0)=0,"",OFFSET(Zápis!AE$4,$B147,0))</f>
        <v/>
      </c>
      <c r="AI147" s="97"/>
      <c r="AJ147" s="97"/>
      <c r="AK147" s="95"/>
      <c r="AL147" s="51">
        <f ca="1">IF(OFFSET(Zápis!AF$4,$B147,0)=0,"",OFFSET(Zápis!AF$4,$B147,0))</f>
        <v>144</v>
      </c>
      <c r="AM147" s="120"/>
      <c r="AN147">
        <f t="shared" ca="1" si="6"/>
        <v>0</v>
      </c>
      <c r="AO147">
        <f t="shared" ca="1" si="7"/>
        <v>0</v>
      </c>
      <c r="AP147">
        <f t="shared" ca="1" si="8"/>
        <v>0</v>
      </c>
      <c r="AQ147" s="53" t="str">
        <f ca="1">IF(OFFSET(Zápis!AM$4,$B147,0)=0,"",OFFSET(Zápis!AM$4,$B147,0))</f>
        <v/>
      </c>
    </row>
    <row r="148" spans="1:43" ht="13.35" customHeight="1" x14ac:dyDescent="0.2">
      <c r="A148">
        <v>145</v>
      </c>
      <c r="B148" s="10">
        <f>VLOOKUP(A148,Zápis!AK$4:AL$253,2,0)-1</f>
        <v>144</v>
      </c>
      <c r="C148" s="96">
        <v>73</v>
      </c>
      <c r="D148" s="32">
        <f ca="1">IF(OFFSET(Zápis!A$4,$B148,0)=0,"",OFFSET(Zápis!A$4,$B148,0))</f>
        <v>145</v>
      </c>
      <c r="E148" s="33" t="str">
        <f ca="1">IF(OFFSET(Zápis!B$4,$B148,0)=0,"",OFFSET(Zápis!B$4,$B148,0))</f>
        <v/>
      </c>
      <c r="F148" s="33" t="str">
        <f ca="1">IF(OFFSET(Zápis!C$4,$B148,0)=0,"",OFFSET(Zápis!C$4,$B148,0))</f>
        <v/>
      </c>
      <c r="G148" s="33" t="str">
        <f ca="1">IF(OFFSET(Zápis!D$4,$B148,0)=0,"",OFFSET(Zápis!D$4,$B148,0))</f>
        <v/>
      </c>
      <c r="H148" s="33" t="str">
        <f ca="1">IF(OFFSET(Zápis!E$4,$B148,0)=0,"",OFFSET(Zápis!E$4,$B148,0))</f>
        <v/>
      </c>
      <c r="I148" s="38" t="str">
        <f ca="1">IF(OFFSET(Zápis!F$4,$B148,0)=0,"",OFFSET(Zápis!F$4,$B148,0))</f>
        <v/>
      </c>
      <c r="J148" s="33" t="str">
        <f ca="1">IF(OFFSET(Zápis!G$4,$B148,0)=0,"",OFFSET(Zápis!G$4,$B148,0))</f>
        <v/>
      </c>
      <c r="K148" s="33" t="str">
        <f ca="1">IF(OFFSET(Zápis!H$4,$B148,0)=0,"",OFFSET(Zápis!H$4,$B148,0))</f>
        <v/>
      </c>
      <c r="L148" s="39" t="str">
        <f ca="1">IF(OFFSET(Zápis!I$4,$B148,0)=0,"",OFFSET(Zápis!I$4,$B148,0))</f>
        <v/>
      </c>
      <c r="M148" s="33" t="str">
        <f ca="1">IF(OFFSET(Zápis!J$4,$B148,0)=0,"",OFFSET(Zápis!J$4,$B148,0))</f>
        <v/>
      </c>
      <c r="N148" s="33" t="str">
        <f ca="1">IF(OFFSET(Zápis!K$4,$B148,0)=0,"",OFFSET(Zápis!K$4,$B148,0))</f>
        <v/>
      </c>
      <c r="O148" s="33" t="str">
        <f ca="1">IF(OFFSET(Zápis!L$4,$B148,0)=0,"",OFFSET(Zápis!L$4,$B148,0))</f>
        <v/>
      </c>
      <c r="P148" s="33" t="str">
        <f ca="1">IF(OFFSET(Zápis!M$4,$B148,0)=0,"",OFFSET(Zápis!M$4,$B148,0))</f>
        <v/>
      </c>
      <c r="Q148" s="38" t="str">
        <f ca="1">IF(OFFSET(Zápis!N$4,$B148,0)=0,"",OFFSET(Zápis!N$4,$B148,0))</f>
        <v/>
      </c>
      <c r="R148" s="33" t="str">
        <f ca="1">IF(OFFSET(Zápis!O$4,$B148,0)=0,"",OFFSET(Zápis!O$4,$B148,0))</f>
        <v/>
      </c>
      <c r="S148" s="33" t="str">
        <f ca="1">IF(OFFSET(Zápis!P$4,$B148,0)=0,"",OFFSET(Zápis!P$4,$B148,0))</f>
        <v/>
      </c>
      <c r="T148" s="39" t="str">
        <f ca="1">IF(OFFSET(Zápis!Q$4,$B148,0)=0,"",OFFSET(Zápis!Q$4,$B148,0))</f>
        <v/>
      </c>
      <c r="U148" s="33" t="str">
        <f ca="1">IF(OFFSET(Zápis!R$4,$B148,0)=0,"",OFFSET(Zápis!R$4,$B148,0))</f>
        <v/>
      </c>
      <c r="V148" s="33" t="str">
        <f ca="1">IF(OFFSET(Zápis!S$4,$B148,0)=0,"",OFFSET(Zápis!S$4,$B148,0))</f>
        <v/>
      </c>
      <c r="W148" s="33" t="str">
        <f ca="1">IF(OFFSET(Zápis!T$4,$B148,0)=0,"",OFFSET(Zápis!T$4,$B148,0))</f>
        <v/>
      </c>
      <c r="X148" s="33" t="str">
        <f ca="1">IF(OFFSET(Zápis!U$4,$B148,0)=0,"",OFFSET(Zápis!U$4,$B148,0))</f>
        <v/>
      </c>
      <c r="Y148" s="33" t="str">
        <f ca="1">IF(OFFSET(Zápis!V$4,$B148,0)=0,"",OFFSET(Zápis!V$4,$B148,0))</f>
        <v/>
      </c>
      <c r="Z148" s="33" t="str">
        <f ca="1">IF(OFFSET(Zápis!W$4,$B148,0)=0,"",OFFSET(Zápis!W$4,$B148,0))</f>
        <v/>
      </c>
      <c r="AA148" s="33" t="str">
        <f ca="1">IF(OFFSET(Zápis!X$4,$B148,0)=0,"",OFFSET(Zápis!X$4,$B148,0))</f>
        <v/>
      </c>
      <c r="AB148" s="33" t="str">
        <f ca="1">IF(OFFSET(Zápis!Y$4,$B148,0)=0,"",OFFSET(Zápis!Y$4,$B148,0))</f>
        <v/>
      </c>
      <c r="AC148" s="33" t="str">
        <f ca="1">IF(OFFSET(Zápis!Z$4,$B148,0)=0,"",OFFSET(Zápis!Z$4,$B148,0))</f>
        <v/>
      </c>
      <c r="AD148" s="33" t="str">
        <f ca="1">IF(OFFSET(Zápis!AA$4,$B148,0)=0,"",OFFSET(Zápis!AA$4,$B148,0))</f>
        <v/>
      </c>
      <c r="AE148" s="33" t="str">
        <f ca="1">IF(OFFSET(Zápis!AB$4,$B148,0)=0,"",OFFSET(Zápis!AB$4,$B148,0))</f>
        <v/>
      </c>
      <c r="AF148" s="33" t="str">
        <f ca="1">IF(OFFSET(Zápis!AC$4,$B148,0)=0,"",OFFSET(Zápis!AC$4,$B148,0))</f>
        <v/>
      </c>
      <c r="AG148" s="38" t="str">
        <f ca="1">IF(OFFSET(Zápis!AD$4,$B148,0)=0,"",OFFSET(Zápis!AD$4,$B148,0))</f>
        <v/>
      </c>
      <c r="AH148" s="33" t="str">
        <f ca="1">IF(OFFSET(Zápis!AE$4,$B148,0)=0,"",OFFSET(Zápis!AE$4,$B148,0))</f>
        <v/>
      </c>
      <c r="AI148" s="97">
        <f ca="1">SUM(I148:I149,M148:M149,Q148:Q149,U148:U149)</f>
        <v>0</v>
      </c>
      <c r="AJ148" s="97">
        <f ca="1">SUM(J148:J149,N148:N149,R148:R149,V148:V149)</f>
        <v>0</v>
      </c>
      <c r="AK148" s="95">
        <f ca="1">SUM(AG148,AG149)</f>
        <v>0</v>
      </c>
      <c r="AL148" s="51">
        <f ca="1">IF(OFFSET(Zápis!AF$4,$B148,0)=0,"",OFFSET(Zápis!AF$4,$B148,0))</f>
        <v>145</v>
      </c>
      <c r="AM148" s="119" t="str">
        <f ca="1">IF(OFFSET(Zápis!AM$4,$B148,0)=0,"",OFFSET(Zápis!AM$4,$B148,0))</f>
        <v/>
      </c>
      <c r="AN148">
        <f t="shared" ca="1" si="6"/>
        <v>0</v>
      </c>
      <c r="AO148">
        <f t="shared" ca="1" si="7"/>
        <v>0</v>
      </c>
      <c r="AP148">
        <f t="shared" ca="1" si="8"/>
        <v>0</v>
      </c>
      <c r="AQ148" s="52" t="str">
        <f ca="1">IF(OFFSET(Zápis!AM$4,$B148,0)=0,"",OFFSET(Zápis!AM$4,$B148,0))</f>
        <v/>
      </c>
    </row>
    <row r="149" spans="1:43" ht="13.35" customHeight="1" x14ac:dyDescent="0.2">
      <c r="A149">
        <v>146</v>
      </c>
      <c r="B149" s="10">
        <f>VLOOKUP(A149,Zápis!AK$4:AL$253,2,0)-1</f>
        <v>145</v>
      </c>
      <c r="C149" s="96"/>
      <c r="D149" s="34">
        <f ca="1">IF(OFFSET(Zápis!A$4,$B149,0)=0,"",OFFSET(Zápis!A$4,$B149,0))</f>
        <v>146</v>
      </c>
      <c r="E149" s="35" t="str">
        <f ca="1">IF(OFFSET(Zápis!B$4,$B149,0)=0,"",OFFSET(Zápis!B$4,$B149,0))</f>
        <v/>
      </c>
      <c r="F149" s="35" t="str">
        <f ca="1">IF(OFFSET(Zápis!C$4,$B149,0)=0,"",OFFSET(Zápis!C$4,$B149,0))</f>
        <v/>
      </c>
      <c r="G149" s="35" t="str">
        <f ca="1">IF(OFFSET(Zápis!D$4,$B149,0)=0,"",OFFSET(Zápis!D$4,$B149,0))</f>
        <v/>
      </c>
      <c r="H149" s="35" t="str">
        <f ca="1">IF(OFFSET(Zápis!E$4,$B149,0)=0,"",OFFSET(Zápis!E$4,$B149,0))</f>
        <v/>
      </c>
      <c r="I149" s="40" t="str">
        <f ca="1">IF(OFFSET(Zápis!F$4,$B149,0)=0,"",OFFSET(Zápis!F$4,$B149,0))</f>
        <v/>
      </c>
      <c r="J149" s="35" t="str">
        <f ca="1">IF(OFFSET(Zápis!G$4,$B149,0)=0,"",OFFSET(Zápis!G$4,$B149,0))</f>
        <v/>
      </c>
      <c r="K149" s="35" t="str">
        <f ca="1">IF(OFFSET(Zápis!H$4,$B149,0)=0,"",OFFSET(Zápis!H$4,$B149,0))</f>
        <v/>
      </c>
      <c r="L149" s="41" t="str">
        <f ca="1">IF(OFFSET(Zápis!I$4,$B149,0)=0,"",OFFSET(Zápis!I$4,$B149,0))</f>
        <v/>
      </c>
      <c r="M149" s="35" t="str">
        <f ca="1">IF(OFFSET(Zápis!J$4,$B149,0)=0,"",OFFSET(Zápis!J$4,$B149,0))</f>
        <v/>
      </c>
      <c r="N149" s="35" t="str">
        <f ca="1">IF(OFFSET(Zápis!K$4,$B149,0)=0,"",OFFSET(Zápis!K$4,$B149,0))</f>
        <v/>
      </c>
      <c r="O149" s="35" t="str">
        <f ca="1">IF(OFFSET(Zápis!L$4,$B149,0)=0,"",OFFSET(Zápis!L$4,$B149,0))</f>
        <v/>
      </c>
      <c r="P149" s="35" t="str">
        <f ca="1">IF(OFFSET(Zápis!M$4,$B149,0)=0,"",OFFSET(Zápis!M$4,$B149,0))</f>
        <v/>
      </c>
      <c r="Q149" s="40" t="str">
        <f ca="1">IF(OFFSET(Zápis!N$4,$B149,0)=0,"",OFFSET(Zápis!N$4,$B149,0))</f>
        <v/>
      </c>
      <c r="R149" s="35" t="str">
        <f ca="1">IF(OFFSET(Zápis!O$4,$B149,0)=0,"",OFFSET(Zápis!O$4,$B149,0))</f>
        <v/>
      </c>
      <c r="S149" s="35" t="str">
        <f ca="1">IF(OFFSET(Zápis!P$4,$B149,0)=0,"",OFFSET(Zápis!P$4,$B149,0))</f>
        <v/>
      </c>
      <c r="T149" s="41" t="str">
        <f ca="1">IF(OFFSET(Zápis!Q$4,$B149,0)=0,"",OFFSET(Zápis!Q$4,$B149,0))</f>
        <v/>
      </c>
      <c r="U149" s="35" t="str">
        <f ca="1">IF(OFFSET(Zápis!R$4,$B149,0)=0,"",OFFSET(Zápis!R$4,$B149,0))</f>
        <v/>
      </c>
      <c r="V149" s="35" t="str">
        <f ca="1">IF(OFFSET(Zápis!S$4,$B149,0)=0,"",OFFSET(Zápis!S$4,$B149,0))</f>
        <v/>
      </c>
      <c r="W149" s="35" t="str">
        <f ca="1">IF(OFFSET(Zápis!T$4,$B149,0)=0,"",OFFSET(Zápis!T$4,$B149,0))</f>
        <v/>
      </c>
      <c r="X149" s="35" t="str">
        <f ca="1">IF(OFFSET(Zápis!U$4,$B149,0)=0,"",OFFSET(Zápis!U$4,$B149,0))</f>
        <v/>
      </c>
      <c r="Y149" s="35" t="str">
        <f ca="1">IF(OFFSET(Zápis!V$4,$B149,0)=0,"",OFFSET(Zápis!V$4,$B149,0))</f>
        <v/>
      </c>
      <c r="Z149" s="35" t="str">
        <f ca="1">IF(OFFSET(Zápis!W$4,$B149,0)=0,"",OFFSET(Zápis!W$4,$B149,0))</f>
        <v/>
      </c>
      <c r="AA149" s="35" t="str">
        <f ca="1">IF(OFFSET(Zápis!X$4,$B149,0)=0,"",OFFSET(Zápis!X$4,$B149,0))</f>
        <v/>
      </c>
      <c r="AB149" s="35" t="str">
        <f ca="1">IF(OFFSET(Zápis!Y$4,$B149,0)=0,"",OFFSET(Zápis!Y$4,$B149,0))</f>
        <v/>
      </c>
      <c r="AC149" s="35" t="str">
        <f ca="1">IF(OFFSET(Zápis!Z$4,$B149,0)=0,"",OFFSET(Zápis!Z$4,$B149,0))</f>
        <v/>
      </c>
      <c r="AD149" s="35" t="str">
        <f ca="1">IF(OFFSET(Zápis!AA$4,$B149,0)=0,"",OFFSET(Zápis!AA$4,$B149,0))</f>
        <v/>
      </c>
      <c r="AE149" s="35" t="str">
        <f ca="1">IF(OFFSET(Zápis!AB$4,$B149,0)=0,"",OFFSET(Zápis!AB$4,$B149,0))</f>
        <v/>
      </c>
      <c r="AF149" s="35" t="str">
        <f ca="1">IF(OFFSET(Zápis!AC$4,$B149,0)=0,"",OFFSET(Zápis!AC$4,$B149,0))</f>
        <v/>
      </c>
      <c r="AG149" s="40" t="str">
        <f ca="1">IF(OFFSET(Zápis!AD$4,$B149,0)=0,"",OFFSET(Zápis!AD$4,$B149,0))</f>
        <v/>
      </c>
      <c r="AH149" s="35" t="str">
        <f ca="1">IF(OFFSET(Zápis!AE$4,$B149,0)=0,"",OFFSET(Zápis!AE$4,$B149,0))</f>
        <v/>
      </c>
      <c r="AI149" s="97"/>
      <c r="AJ149" s="97"/>
      <c r="AK149" s="95"/>
      <c r="AL149" s="51">
        <f ca="1">IF(OFFSET(Zápis!AF$4,$B149,0)=0,"",OFFSET(Zápis!AF$4,$B149,0))</f>
        <v>146</v>
      </c>
      <c r="AM149" s="120"/>
      <c r="AN149">
        <f t="shared" ca="1" si="6"/>
        <v>0</v>
      </c>
      <c r="AO149">
        <f t="shared" ca="1" si="7"/>
        <v>0</v>
      </c>
      <c r="AP149">
        <f t="shared" ca="1" si="8"/>
        <v>0</v>
      </c>
      <c r="AQ149" s="53" t="str">
        <f ca="1">IF(OFFSET(Zápis!AM$4,$B149,0)=0,"",OFFSET(Zápis!AM$4,$B149,0))</f>
        <v/>
      </c>
    </row>
    <row r="150" spans="1:43" ht="13.35" customHeight="1" x14ac:dyDescent="0.2">
      <c r="A150">
        <v>147</v>
      </c>
      <c r="B150" s="10">
        <f>VLOOKUP(A150,Zápis!AK$4:AL$253,2,0)-1</f>
        <v>146</v>
      </c>
      <c r="C150" s="96">
        <v>74</v>
      </c>
      <c r="D150" s="32">
        <f ca="1">IF(OFFSET(Zápis!A$4,$B150,0)=0,"",OFFSET(Zápis!A$4,$B150,0))</f>
        <v>147</v>
      </c>
      <c r="E150" s="33" t="str">
        <f ca="1">IF(OFFSET(Zápis!B$4,$B150,0)=0,"",OFFSET(Zápis!B$4,$B150,0))</f>
        <v/>
      </c>
      <c r="F150" s="33" t="str">
        <f ca="1">IF(OFFSET(Zápis!C$4,$B150,0)=0,"",OFFSET(Zápis!C$4,$B150,0))</f>
        <v/>
      </c>
      <c r="G150" s="33" t="str">
        <f ca="1">IF(OFFSET(Zápis!D$4,$B150,0)=0,"",OFFSET(Zápis!D$4,$B150,0))</f>
        <v/>
      </c>
      <c r="H150" s="33" t="str">
        <f ca="1">IF(OFFSET(Zápis!E$4,$B150,0)=0,"",OFFSET(Zápis!E$4,$B150,0))</f>
        <v/>
      </c>
      <c r="I150" s="38" t="str">
        <f ca="1">IF(OFFSET(Zápis!F$4,$B150,0)=0,"",OFFSET(Zápis!F$4,$B150,0))</f>
        <v/>
      </c>
      <c r="J150" s="33" t="str">
        <f ca="1">IF(OFFSET(Zápis!G$4,$B150,0)=0,"",OFFSET(Zápis!G$4,$B150,0))</f>
        <v/>
      </c>
      <c r="K150" s="33" t="str">
        <f ca="1">IF(OFFSET(Zápis!H$4,$B150,0)=0,"",OFFSET(Zápis!H$4,$B150,0))</f>
        <v/>
      </c>
      <c r="L150" s="39" t="str">
        <f ca="1">IF(OFFSET(Zápis!I$4,$B150,0)=0,"",OFFSET(Zápis!I$4,$B150,0))</f>
        <v/>
      </c>
      <c r="M150" s="33" t="str">
        <f ca="1">IF(OFFSET(Zápis!J$4,$B150,0)=0,"",OFFSET(Zápis!J$4,$B150,0))</f>
        <v/>
      </c>
      <c r="N150" s="33" t="str">
        <f ca="1">IF(OFFSET(Zápis!K$4,$B150,0)=0,"",OFFSET(Zápis!K$4,$B150,0))</f>
        <v/>
      </c>
      <c r="O150" s="33" t="str">
        <f ca="1">IF(OFFSET(Zápis!L$4,$B150,0)=0,"",OFFSET(Zápis!L$4,$B150,0))</f>
        <v/>
      </c>
      <c r="P150" s="33" t="str">
        <f ca="1">IF(OFFSET(Zápis!M$4,$B150,0)=0,"",OFFSET(Zápis!M$4,$B150,0))</f>
        <v/>
      </c>
      <c r="Q150" s="38" t="str">
        <f ca="1">IF(OFFSET(Zápis!N$4,$B150,0)=0,"",OFFSET(Zápis!N$4,$B150,0))</f>
        <v/>
      </c>
      <c r="R150" s="33" t="str">
        <f ca="1">IF(OFFSET(Zápis!O$4,$B150,0)=0,"",OFFSET(Zápis!O$4,$B150,0))</f>
        <v/>
      </c>
      <c r="S150" s="33" t="str">
        <f ca="1">IF(OFFSET(Zápis!P$4,$B150,0)=0,"",OFFSET(Zápis!P$4,$B150,0))</f>
        <v/>
      </c>
      <c r="T150" s="39" t="str">
        <f ca="1">IF(OFFSET(Zápis!Q$4,$B150,0)=0,"",OFFSET(Zápis!Q$4,$B150,0))</f>
        <v/>
      </c>
      <c r="U150" s="33" t="str">
        <f ca="1">IF(OFFSET(Zápis!R$4,$B150,0)=0,"",OFFSET(Zápis!R$4,$B150,0))</f>
        <v/>
      </c>
      <c r="V150" s="33" t="str">
        <f ca="1">IF(OFFSET(Zápis!S$4,$B150,0)=0,"",OFFSET(Zápis!S$4,$B150,0))</f>
        <v/>
      </c>
      <c r="W150" s="33" t="str">
        <f ca="1">IF(OFFSET(Zápis!T$4,$B150,0)=0,"",OFFSET(Zápis!T$4,$B150,0))</f>
        <v/>
      </c>
      <c r="X150" s="33" t="str">
        <f ca="1">IF(OFFSET(Zápis!U$4,$B150,0)=0,"",OFFSET(Zápis!U$4,$B150,0))</f>
        <v/>
      </c>
      <c r="Y150" s="33" t="str">
        <f ca="1">IF(OFFSET(Zápis!V$4,$B150,0)=0,"",OFFSET(Zápis!V$4,$B150,0))</f>
        <v/>
      </c>
      <c r="Z150" s="33" t="str">
        <f ca="1">IF(OFFSET(Zápis!W$4,$B150,0)=0,"",OFFSET(Zápis!W$4,$B150,0))</f>
        <v/>
      </c>
      <c r="AA150" s="33" t="str">
        <f ca="1">IF(OFFSET(Zápis!X$4,$B150,0)=0,"",OFFSET(Zápis!X$4,$B150,0))</f>
        <v/>
      </c>
      <c r="AB150" s="33" t="str">
        <f ca="1">IF(OFFSET(Zápis!Y$4,$B150,0)=0,"",OFFSET(Zápis!Y$4,$B150,0))</f>
        <v/>
      </c>
      <c r="AC150" s="33" t="str">
        <f ca="1">IF(OFFSET(Zápis!Z$4,$B150,0)=0,"",OFFSET(Zápis!Z$4,$B150,0))</f>
        <v/>
      </c>
      <c r="AD150" s="33" t="str">
        <f ca="1">IF(OFFSET(Zápis!AA$4,$B150,0)=0,"",OFFSET(Zápis!AA$4,$B150,0))</f>
        <v/>
      </c>
      <c r="AE150" s="33" t="str">
        <f ca="1">IF(OFFSET(Zápis!AB$4,$B150,0)=0,"",OFFSET(Zápis!AB$4,$B150,0))</f>
        <v/>
      </c>
      <c r="AF150" s="33" t="str">
        <f ca="1">IF(OFFSET(Zápis!AC$4,$B150,0)=0,"",OFFSET(Zápis!AC$4,$B150,0))</f>
        <v/>
      </c>
      <c r="AG150" s="38" t="str">
        <f ca="1">IF(OFFSET(Zápis!AD$4,$B150,0)=0,"",OFFSET(Zápis!AD$4,$B150,0))</f>
        <v/>
      </c>
      <c r="AH150" s="33" t="str">
        <f ca="1">IF(OFFSET(Zápis!AE$4,$B150,0)=0,"",OFFSET(Zápis!AE$4,$B150,0))</f>
        <v/>
      </c>
      <c r="AI150" s="97">
        <f ca="1">SUM(I150:I151,M150:M151,Q150:Q151,U150:U151)</f>
        <v>0</v>
      </c>
      <c r="AJ150" s="97">
        <f ca="1">SUM(J150:J151,N150:N151,R150:R151,V150:V151)</f>
        <v>0</v>
      </c>
      <c r="AK150" s="95">
        <f ca="1">SUM(AG150,AG151)</f>
        <v>0</v>
      </c>
      <c r="AL150" s="51">
        <f ca="1">IF(OFFSET(Zápis!AF$4,$B150,0)=0,"",OFFSET(Zápis!AF$4,$B150,0))</f>
        <v>147</v>
      </c>
      <c r="AM150" s="119" t="str">
        <f ca="1">IF(OFFSET(Zápis!AM$4,$B150,0)=0,"",OFFSET(Zápis!AM$4,$B150,0))</f>
        <v/>
      </c>
      <c r="AN150">
        <f t="shared" ca="1" si="6"/>
        <v>0</v>
      </c>
      <c r="AO150">
        <f t="shared" ca="1" si="7"/>
        <v>0</v>
      </c>
      <c r="AP150">
        <f t="shared" ca="1" si="8"/>
        <v>0</v>
      </c>
      <c r="AQ150" s="52" t="str">
        <f ca="1">IF(OFFSET(Zápis!AM$4,$B150,0)=0,"",OFFSET(Zápis!AM$4,$B150,0))</f>
        <v/>
      </c>
    </row>
    <row r="151" spans="1:43" ht="13.35" customHeight="1" x14ac:dyDescent="0.2">
      <c r="A151">
        <v>148</v>
      </c>
      <c r="B151" s="10">
        <f>VLOOKUP(A151,Zápis!AK$4:AL$253,2,0)-1</f>
        <v>147</v>
      </c>
      <c r="C151" s="96"/>
      <c r="D151" s="34">
        <f ca="1">IF(OFFSET(Zápis!A$4,$B151,0)=0,"",OFFSET(Zápis!A$4,$B151,0))</f>
        <v>148</v>
      </c>
      <c r="E151" s="35" t="str">
        <f ca="1">IF(OFFSET(Zápis!B$4,$B151,0)=0,"",OFFSET(Zápis!B$4,$B151,0))</f>
        <v/>
      </c>
      <c r="F151" s="35" t="str">
        <f ca="1">IF(OFFSET(Zápis!C$4,$B151,0)=0,"",OFFSET(Zápis!C$4,$B151,0))</f>
        <v/>
      </c>
      <c r="G151" s="35" t="str">
        <f ca="1">IF(OFFSET(Zápis!D$4,$B151,0)=0,"",OFFSET(Zápis!D$4,$B151,0))</f>
        <v/>
      </c>
      <c r="H151" s="35" t="str">
        <f ca="1">IF(OFFSET(Zápis!E$4,$B151,0)=0,"",OFFSET(Zápis!E$4,$B151,0))</f>
        <v/>
      </c>
      <c r="I151" s="40" t="str">
        <f ca="1">IF(OFFSET(Zápis!F$4,$B151,0)=0,"",OFFSET(Zápis!F$4,$B151,0))</f>
        <v/>
      </c>
      <c r="J151" s="35" t="str">
        <f ca="1">IF(OFFSET(Zápis!G$4,$B151,0)=0,"",OFFSET(Zápis!G$4,$B151,0))</f>
        <v/>
      </c>
      <c r="K151" s="35" t="str">
        <f ca="1">IF(OFFSET(Zápis!H$4,$B151,0)=0,"",OFFSET(Zápis!H$4,$B151,0))</f>
        <v/>
      </c>
      <c r="L151" s="41" t="str">
        <f ca="1">IF(OFFSET(Zápis!I$4,$B151,0)=0,"",OFFSET(Zápis!I$4,$B151,0))</f>
        <v/>
      </c>
      <c r="M151" s="35" t="str">
        <f ca="1">IF(OFFSET(Zápis!J$4,$B151,0)=0,"",OFFSET(Zápis!J$4,$B151,0))</f>
        <v/>
      </c>
      <c r="N151" s="35" t="str">
        <f ca="1">IF(OFFSET(Zápis!K$4,$B151,0)=0,"",OFFSET(Zápis!K$4,$B151,0))</f>
        <v/>
      </c>
      <c r="O151" s="35" t="str">
        <f ca="1">IF(OFFSET(Zápis!L$4,$B151,0)=0,"",OFFSET(Zápis!L$4,$B151,0))</f>
        <v/>
      </c>
      <c r="P151" s="35" t="str">
        <f ca="1">IF(OFFSET(Zápis!M$4,$B151,0)=0,"",OFFSET(Zápis!M$4,$B151,0))</f>
        <v/>
      </c>
      <c r="Q151" s="40" t="str">
        <f ca="1">IF(OFFSET(Zápis!N$4,$B151,0)=0,"",OFFSET(Zápis!N$4,$B151,0))</f>
        <v/>
      </c>
      <c r="R151" s="35" t="str">
        <f ca="1">IF(OFFSET(Zápis!O$4,$B151,0)=0,"",OFFSET(Zápis!O$4,$B151,0))</f>
        <v/>
      </c>
      <c r="S151" s="35" t="str">
        <f ca="1">IF(OFFSET(Zápis!P$4,$B151,0)=0,"",OFFSET(Zápis!P$4,$B151,0))</f>
        <v/>
      </c>
      <c r="T151" s="41" t="str">
        <f ca="1">IF(OFFSET(Zápis!Q$4,$B151,0)=0,"",OFFSET(Zápis!Q$4,$B151,0))</f>
        <v/>
      </c>
      <c r="U151" s="35" t="str">
        <f ca="1">IF(OFFSET(Zápis!R$4,$B151,0)=0,"",OFFSET(Zápis!R$4,$B151,0))</f>
        <v/>
      </c>
      <c r="V151" s="35" t="str">
        <f ca="1">IF(OFFSET(Zápis!S$4,$B151,0)=0,"",OFFSET(Zápis!S$4,$B151,0))</f>
        <v/>
      </c>
      <c r="W151" s="35" t="str">
        <f ca="1">IF(OFFSET(Zápis!T$4,$B151,0)=0,"",OFFSET(Zápis!T$4,$B151,0))</f>
        <v/>
      </c>
      <c r="X151" s="35" t="str">
        <f ca="1">IF(OFFSET(Zápis!U$4,$B151,0)=0,"",OFFSET(Zápis!U$4,$B151,0))</f>
        <v/>
      </c>
      <c r="Y151" s="35" t="str">
        <f ca="1">IF(OFFSET(Zápis!V$4,$B151,0)=0,"",OFFSET(Zápis!V$4,$B151,0))</f>
        <v/>
      </c>
      <c r="Z151" s="35" t="str">
        <f ca="1">IF(OFFSET(Zápis!W$4,$B151,0)=0,"",OFFSET(Zápis!W$4,$B151,0))</f>
        <v/>
      </c>
      <c r="AA151" s="35" t="str">
        <f ca="1">IF(OFFSET(Zápis!X$4,$B151,0)=0,"",OFFSET(Zápis!X$4,$B151,0))</f>
        <v/>
      </c>
      <c r="AB151" s="35" t="str">
        <f ca="1">IF(OFFSET(Zápis!Y$4,$B151,0)=0,"",OFFSET(Zápis!Y$4,$B151,0))</f>
        <v/>
      </c>
      <c r="AC151" s="35" t="str">
        <f ca="1">IF(OFFSET(Zápis!Z$4,$B151,0)=0,"",OFFSET(Zápis!Z$4,$B151,0))</f>
        <v/>
      </c>
      <c r="AD151" s="35" t="str">
        <f ca="1">IF(OFFSET(Zápis!AA$4,$B151,0)=0,"",OFFSET(Zápis!AA$4,$B151,0))</f>
        <v/>
      </c>
      <c r="AE151" s="35" t="str">
        <f ca="1">IF(OFFSET(Zápis!AB$4,$B151,0)=0,"",OFFSET(Zápis!AB$4,$B151,0))</f>
        <v/>
      </c>
      <c r="AF151" s="35" t="str">
        <f ca="1">IF(OFFSET(Zápis!AC$4,$B151,0)=0,"",OFFSET(Zápis!AC$4,$B151,0))</f>
        <v/>
      </c>
      <c r="AG151" s="40" t="str">
        <f ca="1">IF(OFFSET(Zápis!AD$4,$B151,0)=0,"",OFFSET(Zápis!AD$4,$B151,0))</f>
        <v/>
      </c>
      <c r="AH151" s="35" t="str">
        <f ca="1">IF(OFFSET(Zápis!AE$4,$B151,0)=0,"",OFFSET(Zápis!AE$4,$B151,0))</f>
        <v/>
      </c>
      <c r="AI151" s="97"/>
      <c r="AJ151" s="97"/>
      <c r="AK151" s="95"/>
      <c r="AL151" s="51">
        <f ca="1">IF(OFFSET(Zápis!AF$4,$B151,0)=0,"",OFFSET(Zápis!AF$4,$B151,0))</f>
        <v>148</v>
      </c>
      <c r="AM151" s="120"/>
      <c r="AN151">
        <f t="shared" ca="1" si="6"/>
        <v>0</v>
      </c>
      <c r="AO151">
        <f t="shared" ca="1" si="7"/>
        <v>0</v>
      </c>
      <c r="AP151">
        <f t="shared" ca="1" si="8"/>
        <v>0</v>
      </c>
      <c r="AQ151" s="53" t="str">
        <f ca="1">IF(OFFSET(Zápis!AM$4,$B151,0)=0,"",OFFSET(Zápis!AM$4,$B151,0))</f>
        <v/>
      </c>
    </row>
    <row r="152" spans="1:43" ht="13.35" customHeight="1" x14ac:dyDescent="0.2">
      <c r="A152">
        <v>149</v>
      </c>
      <c r="B152" s="10">
        <f>VLOOKUP(A152,Zápis!AK$4:AL$253,2,0)-1</f>
        <v>148</v>
      </c>
      <c r="C152" s="96">
        <v>75</v>
      </c>
      <c r="D152" s="32">
        <f ca="1">IF(OFFSET(Zápis!A$4,$B152,0)=0,"",OFFSET(Zápis!A$4,$B152,0))</f>
        <v>149</v>
      </c>
      <c r="E152" s="33" t="str">
        <f ca="1">IF(OFFSET(Zápis!B$4,$B152,0)=0,"",OFFSET(Zápis!B$4,$B152,0))</f>
        <v/>
      </c>
      <c r="F152" s="33" t="str">
        <f ca="1">IF(OFFSET(Zápis!C$4,$B152,0)=0,"",OFFSET(Zápis!C$4,$B152,0))</f>
        <v/>
      </c>
      <c r="G152" s="33" t="str">
        <f ca="1">IF(OFFSET(Zápis!D$4,$B152,0)=0,"",OFFSET(Zápis!D$4,$B152,0))</f>
        <v/>
      </c>
      <c r="H152" s="33" t="str">
        <f ca="1">IF(OFFSET(Zápis!E$4,$B152,0)=0,"",OFFSET(Zápis!E$4,$B152,0))</f>
        <v/>
      </c>
      <c r="I152" s="38" t="str">
        <f ca="1">IF(OFFSET(Zápis!F$4,$B152,0)=0,"",OFFSET(Zápis!F$4,$B152,0))</f>
        <v/>
      </c>
      <c r="J152" s="33" t="str">
        <f ca="1">IF(OFFSET(Zápis!G$4,$B152,0)=0,"",OFFSET(Zápis!G$4,$B152,0))</f>
        <v/>
      </c>
      <c r="K152" s="33" t="str">
        <f ca="1">IF(OFFSET(Zápis!H$4,$B152,0)=0,"",OFFSET(Zápis!H$4,$B152,0))</f>
        <v/>
      </c>
      <c r="L152" s="39" t="str">
        <f ca="1">IF(OFFSET(Zápis!I$4,$B152,0)=0,"",OFFSET(Zápis!I$4,$B152,0))</f>
        <v/>
      </c>
      <c r="M152" s="33" t="str">
        <f ca="1">IF(OFFSET(Zápis!J$4,$B152,0)=0,"",OFFSET(Zápis!J$4,$B152,0))</f>
        <v/>
      </c>
      <c r="N152" s="33" t="str">
        <f ca="1">IF(OFFSET(Zápis!K$4,$B152,0)=0,"",OFFSET(Zápis!K$4,$B152,0))</f>
        <v/>
      </c>
      <c r="O152" s="33" t="str">
        <f ca="1">IF(OFFSET(Zápis!L$4,$B152,0)=0,"",OFFSET(Zápis!L$4,$B152,0))</f>
        <v/>
      </c>
      <c r="P152" s="33" t="str">
        <f ca="1">IF(OFFSET(Zápis!M$4,$B152,0)=0,"",OFFSET(Zápis!M$4,$B152,0))</f>
        <v/>
      </c>
      <c r="Q152" s="38" t="str">
        <f ca="1">IF(OFFSET(Zápis!N$4,$B152,0)=0,"",OFFSET(Zápis!N$4,$B152,0))</f>
        <v/>
      </c>
      <c r="R152" s="33" t="str">
        <f ca="1">IF(OFFSET(Zápis!O$4,$B152,0)=0,"",OFFSET(Zápis!O$4,$B152,0))</f>
        <v/>
      </c>
      <c r="S152" s="33" t="str">
        <f ca="1">IF(OFFSET(Zápis!P$4,$B152,0)=0,"",OFFSET(Zápis!P$4,$B152,0))</f>
        <v/>
      </c>
      <c r="T152" s="39" t="str">
        <f ca="1">IF(OFFSET(Zápis!Q$4,$B152,0)=0,"",OFFSET(Zápis!Q$4,$B152,0))</f>
        <v/>
      </c>
      <c r="U152" s="33" t="str">
        <f ca="1">IF(OFFSET(Zápis!R$4,$B152,0)=0,"",OFFSET(Zápis!R$4,$B152,0))</f>
        <v/>
      </c>
      <c r="V152" s="33" t="str">
        <f ca="1">IF(OFFSET(Zápis!S$4,$B152,0)=0,"",OFFSET(Zápis!S$4,$B152,0))</f>
        <v/>
      </c>
      <c r="W152" s="33" t="str">
        <f ca="1">IF(OFFSET(Zápis!T$4,$B152,0)=0,"",OFFSET(Zápis!T$4,$B152,0))</f>
        <v/>
      </c>
      <c r="X152" s="33" t="str">
        <f ca="1">IF(OFFSET(Zápis!U$4,$B152,0)=0,"",OFFSET(Zápis!U$4,$B152,0))</f>
        <v/>
      </c>
      <c r="Y152" s="33" t="str">
        <f ca="1">IF(OFFSET(Zápis!V$4,$B152,0)=0,"",OFFSET(Zápis!V$4,$B152,0))</f>
        <v/>
      </c>
      <c r="Z152" s="33" t="str">
        <f ca="1">IF(OFFSET(Zápis!W$4,$B152,0)=0,"",OFFSET(Zápis!W$4,$B152,0))</f>
        <v/>
      </c>
      <c r="AA152" s="33" t="str">
        <f ca="1">IF(OFFSET(Zápis!X$4,$B152,0)=0,"",OFFSET(Zápis!X$4,$B152,0))</f>
        <v/>
      </c>
      <c r="AB152" s="33" t="str">
        <f ca="1">IF(OFFSET(Zápis!Y$4,$B152,0)=0,"",OFFSET(Zápis!Y$4,$B152,0))</f>
        <v/>
      </c>
      <c r="AC152" s="33" t="str">
        <f ca="1">IF(OFFSET(Zápis!Z$4,$B152,0)=0,"",OFFSET(Zápis!Z$4,$B152,0))</f>
        <v/>
      </c>
      <c r="AD152" s="33" t="str">
        <f ca="1">IF(OFFSET(Zápis!AA$4,$B152,0)=0,"",OFFSET(Zápis!AA$4,$B152,0))</f>
        <v/>
      </c>
      <c r="AE152" s="33" t="str">
        <f ca="1">IF(OFFSET(Zápis!AB$4,$B152,0)=0,"",OFFSET(Zápis!AB$4,$B152,0))</f>
        <v/>
      </c>
      <c r="AF152" s="33" t="str">
        <f ca="1">IF(OFFSET(Zápis!AC$4,$B152,0)=0,"",OFFSET(Zápis!AC$4,$B152,0))</f>
        <v/>
      </c>
      <c r="AG152" s="38" t="str">
        <f ca="1">IF(OFFSET(Zápis!AD$4,$B152,0)=0,"",OFFSET(Zápis!AD$4,$B152,0))</f>
        <v/>
      </c>
      <c r="AH152" s="33" t="str">
        <f ca="1">IF(OFFSET(Zápis!AE$4,$B152,0)=0,"",OFFSET(Zápis!AE$4,$B152,0))</f>
        <v/>
      </c>
      <c r="AI152" s="97">
        <f ca="1">SUM(I152:I153,M152:M153,Q152:Q153,U152:U153)</f>
        <v>0</v>
      </c>
      <c r="AJ152" s="97">
        <f ca="1">SUM(J152:J153,N152:N153,R152:R153,V152:V153)</f>
        <v>0</v>
      </c>
      <c r="AK152" s="95">
        <f ca="1">SUM(AG152,AG153)</f>
        <v>0</v>
      </c>
      <c r="AL152" s="51">
        <f ca="1">IF(OFFSET(Zápis!AF$4,$B152,0)=0,"",OFFSET(Zápis!AF$4,$B152,0))</f>
        <v>149</v>
      </c>
      <c r="AM152" s="119" t="str">
        <f ca="1">IF(OFFSET(Zápis!AM$4,$B152,0)=0,"",OFFSET(Zápis!AM$4,$B152,0))</f>
        <v/>
      </c>
      <c r="AN152">
        <f t="shared" ca="1" si="6"/>
        <v>0</v>
      </c>
      <c r="AO152">
        <f t="shared" ca="1" si="7"/>
        <v>0</v>
      </c>
      <c r="AP152">
        <f t="shared" ca="1" si="8"/>
        <v>0</v>
      </c>
      <c r="AQ152" s="52" t="str">
        <f ca="1">IF(OFFSET(Zápis!AM$4,$B152,0)=0,"",OFFSET(Zápis!AM$4,$B152,0))</f>
        <v/>
      </c>
    </row>
    <row r="153" spans="1:43" ht="13.35" customHeight="1" x14ac:dyDescent="0.2">
      <c r="A153">
        <v>150</v>
      </c>
      <c r="B153" s="10">
        <f>VLOOKUP(A153,Zápis!AK$4:AL$253,2,0)-1</f>
        <v>149</v>
      </c>
      <c r="C153" s="96"/>
      <c r="D153" s="34">
        <f ca="1">IF(OFFSET(Zápis!A$4,$B153,0)=0,"",OFFSET(Zápis!A$4,$B153,0))</f>
        <v>150</v>
      </c>
      <c r="E153" s="35" t="str">
        <f ca="1">IF(OFFSET(Zápis!B$4,$B153,0)=0,"",OFFSET(Zápis!B$4,$B153,0))</f>
        <v/>
      </c>
      <c r="F153" s="35" t="str">
        <f ca="1">IF(OFFSET(Zápis!C$4,$B153,0)=0,"",OFFSET(Zápis!C$4,$B153,0))</f>
        <v/>
      </c>
      <c r="G153" s="35" t="str">
        <f ca="1">IF(OFFSET(Zápis!D$4,$B153,0)=0,"",OFFSET(Zápis!D$4,$B153,0))</f>
        <v/>
      </c>
      <c r="H153" s="35" t="str">
        <f ca="1">IF(OFFSET(Zápis!E$4,$B153,0)=0,"",OFFSET(Zápis!E$4,$B153,0))</f>
        <v/>
      </c>
      <c r="I153" s="40" t="str">
        <f ca="1">IF(OFFSET(Zápis!F$4,$B153,0)=0,"",OFFSET(Zápis!F$4,$B153,0))</f>
        <v/>
      </c>
      <c r="J153" s="35" t="str">
        <f ca="1">IF(OFFSET(Zápis!G$4,$B153,0)=0,"",OFFSET(Zápis!G$4,$B153,0))</f>
        <v/>
      </c>
      <c r="K153" s="35" t="str">
        <f ca="1">IF(OFFSET(Zápis!H$4,$B153,0)=0,"",OFFSET(Zápis!H$4,$B153,0))</f>
        <v/>
      </c>
      <c r="L153" s="41" t="str">
        <f ca="1">IF(OFFSET(Zápis!I$4,$B153,0)=0,"",OFFSET(Zápis!I$4,$B153,0))</f>
        <v/>
      </c>
      <c r="M153" s="35" t="str">
        <f ca="1">IF(OFFSET(Zápis!J$4,$B153,0)=0,"",OFFSET(Zápis!J$4,$B153,0))</f>
        <v/>
      </c>
      <c r="N153" s="35" t="str">
        <f ca="1">IF(OFFSET(Zápis!K$4,$B153,0)=0,"",OFFSET(Zápis!K$4,$B153,0))</f>
        <v/>
      </c>
      <c r="O153" s="35" t="str">
        <f ca="1">IF(OFFSET(Zápis!L$4,$B153,0)=0,"",OFFSET(Zápis!L$4,$B153,0))</f>
        <v/>
      </c>
      <c r="P153" s="35" t="str">
        <f ca="1">IF(OFFSET(Zápis!M$4,$B153,0)=0,"",OFFSET(Zápis!M$4,$B153,0))</f>
        <v/>
      </c>
      <c r="Q153" s="40" t="str">
        <f ca="1">IF(OFFSET(Zápis!N$4,$B153,0)=0,"",OFFSET(Zápis!N$4,$B153,0))</f>
        <v/>
      </c>
      <c r="R153" s="35" t="str">
        <f ca="1">IF(OFFSET(Zápis!O$4,$B153,0)=0,"",OFFSET(Zápis!O$4,$B153,0))</f>
        <v/>
      </c>
      <c r="S153" s="35" t="str">
        <f ca="1">IF(OFFSET(Zápis!P$4,$B153,0)=0,"",OFFSET(Zápis!P$4,$B153,0))</f>
        <v/>
      </c>
      <c r="T153" s="41" t="str">
        <f ca="1">IF(OFFSET(Zápis!Q$4,$B153,0)=0,"",OFFSET(Zápis!Q$4,$B153,0))</f>
        <v/>
      </c>
      <c r="U153" s="35" t="str">
        <f ca="1">IF(OFFSET(Zápis!R$4,$B153,0)=0,"",OFFSET(Zápis!R$4,$B153,0))</f>
        <v/>
      </c>
      <c r="V153" s="35" t="str">
        <f ca="1">IF(OFFSET(Zápis!S$4,$B153,0)=0,"",OFFSET(Zápis!S$4,$B153,0))</f>
        <v/>
      </c>
      <c r="W153" s="35" t="str">
        <f ca="1">IF(OFFSET(Zápis!T$4,$B153,0)=0,"",OFFSET(Zápis!T$4,$B153,0))</f>
        <v/>
      </c>
      <c r="X153" s="35" t="str">
        <f ca="1">IF(OFFSET(Zápis!U$4,$B153,0)=0,"",OFFSET(Zápis!U$4,$B153,0))</f>
        <v/>
      </c>
      <c r="Y153" s="35" t="str">
        <f ca="1">IF(OFFSET(Zápis!V$4,$B153,0)=0,"",OFFSET(Zápis!V$4,$B153,0))</f>
        <v/>
      </c>
      <c r="Z153" s="35" t="str">
        <f ca="1">IF(OFFSET(Zápis!W$4,$B153,0)=0,"",OFFSET(Zápis!W$4,$B153,0))</f>
        <v/>
      </c>
      <c r="AA153" s="35" t="str">
        <f ca="1">IF(OFFSET(Zápis!X$4,$B153,0)=0,"",OFFSET(Zápis!X$4,$B153,0))</f>
        <v/>
      </c>
      <c r="AB153" s="35" t="str">
        <f ca="1">IF(OFFSET(Zápis!Y$4,$B153,0)=0,"",OFFSET(Zápis!Y$4,$B153,0))</f>
        <v/>
      </c>
      <c r="AC153" s="35" t="str">
        <f ca="1">IF(OFFSET(Zápis!Z$4,$B153,0)=0,"",OFFSET(Zápis!Z$4,$B153,0))</f>
        <v/>
      </c>
      <c r="AD153" s="35" t="str">
        <f ca="1">IF(OFFSET(Zápis!AA$4,$B153,0)=0,"",OFFSET(Zápis!AA$4,$B153,0))</f>
        <v/>
      </c>
      <c r="AE153" s="35" t="str">
        <f ca="1">IF(OFFSET(Zápis!AB$4,$B153,0)=0,"",OFFSET(Zápis!AB$4,$B153,0))</f>
        <v/>
      </c>
      <c r="AF153" s="35" t="str">
        <f ca="1">IF(OFFSET(Zápis!AC$4,$B153,0)=0,"",OFFSET(Zápis!AC$4,$B153,0))</f>
        <v/>
      </c>
      <c r="AG153" s="40" t="str">
        <f ca="1">IF(OFFSET(Zápis!AD$4,$B153,0)=0,"",OFFSET(Zápis!AD$4,$B153,0))</f>
        <v/>
      </c>
      <c r="AH153" s="35" t="str">
        <f ca="1">IF(OFFSET(Zápis!AE$4,$B153,0)=0,"",OFFSET(Zápis!AE$4,$B153,0))</f>
        <v/>
      </c>
      <c r="AI153" s="97"/>
      <c r="AJ153" s="97"/>
      <c r="AK153" s="95"/>
      <c r="AL153" s="51">
        <f ca="1">IF(OFFSET(Zápis!AF$4,$B153,0)=0,"",OFFSET(Zápis!AF$4,$B153,0))</f>
        <v>150</v>
      </c>
      <c r="AM153" s="120"/>
      <c r="AN153">
        <f t="shared" ca="1" si="6"/>
        <v>0</v>
      </c>
      <c r="AO153">
        <f t="shared" ca="1" si="7"/>
        <v>0</v>
      </c>
      <c r="AP153">
        <f t="shared" ca="1" si="8"/>
        <v>0</v>
      </c>
      <c r="AQ153" s="53" t="str">
        <f ca="1">IF(OFFSET(Zápis!AM$4,$B153,0)=0,"",OFFSET(Zápis!AM$4,$B153,0))</f>
        <v/>
      </c>
    </row>
    <row r="154" spans="1:43" ht="13.35" customHeight="1" x14ac:dyDescent="0.2">
      <c r="A154">
        <v>151</v>
      </c>
      <c r="B154" s="10">
        <f>VLOOKUP(A154,Zápis!AK$4:AL$253,2,0)-1</f>
        <v>150</v>
      </c>
      <c r="C154" s="96">
        <v>76</v>
      </c>
      <c r="D154" s="32">
        <f ca="1">IF(OFFSET(Zápis!A$4,$B154,0)=0,"",OFFSET(Zápis!A$4,$B154,0))</f>
        <v>151</v>
      </c>
      <c r="E154" s="33" t="str">
        <f ca="1">IF(OFFSET(Zápis!B$4,$B154,0)=0,"",OFFSET(Zápis!B$4,$B154,0))</f>
        <v/>
      </c>
      <c r="F154" s="33" t="str">
        <f ca="1">IF(OFFSET(Zápis!C$4,$B154,0)=0,"",OFFSET(Zápis!C$4,$B154,0))</f>
        <v/>
      </c>
      <c r="G154" s="33" t="str">
        <f ca="1">IF(OFFSET(Zápis!D$4,$B154,0)=0,"",OFFSET(Zápis!D$4,$B154,0))</f>
        <v/>
      </c>
      <c r="H154" s="33" t="str">
        <f ca="1">IF(OFFSET(Zápis!E$4,$B154,0)=0,"",OFFSET(Zápis!E$4,$B154,0))</f>
        <v/>
      </c>
      <c r="I154" s="38" t="str">
        <f ca="1">IF(OFFSET(Zápis!F$4,$B154,0)=0,"",OFFSET(Zápis!F$4,$B154,0))</f>
        <v/>
      </c>
      <c r="J154" s="33" t="str">
        <f ca="1">IF(OFFSET(Zápis!G$4,$B154,0)=0,"",OFFSET(Zápis!G$4,$B154,0))</f>
        <v/>
      </c>
      <c r="K154" s="33" t="str">
        <f ca="1">IF(OFFSET(Zápis!H$4,$B154,0)=0,"",OFFSET(Zápis!H$4,$B154,0))</f>
        <v/>
      </c>
      <c r="L154" s="39" t="str">
        <f ca="1">IF(OFFSET(Zápis!I$4,$B154,0)=0,"",OFFSET(Zápis!I$4,$B154,0))</f>
        <v/>
      </c>
      <c r="M154" s="33" t="str">
        <f ca="1">IF(OFFSET(Zápis!J$4,$B154,0)=0,"",OFFSET(Zápis!J$4,$B154,0))</f>
        <v/>
      </c>
      <c r="N154" s="33" t="str">
        <f ca="1">IF(OFFSET(Zápis!K$4,$B154,0)=0,"",OFFSET(Zápis!K$4,$B154,0))</f>
        <v/>
      </c>
      <c r="O154" s="33" t="str">
        <f ca="1">IF(OFFSET(Zápis!L$4,$B154,0)=0,"",OFFSET(Zápis!L$4,$B154,0))</f>
        <v/>
      </c>
      <c r="P154" s="33" t="str">
        <f ca="1">IF(OFFSET(Zápis!M$4,$B154,0)=0,"",OFFSET(Zápis!M$4,$B154,0))</f>
        <v/>
      </c>
      <c r="Q154" s="38" t="str">
        <f ca="1">IF(OFFSET(Zápis!N$4,$B154,0)=0,"",OFFSET(Zápis!N$4,$B154,0))</f>
        <v/>
      </c>
      <c r="R154" s="33" t="str">
        <f ca="1">IF(OFFSET(Zápis!O$4,$B154,0)=0,"",OFFSET(Zápis!O$4,$B154,0))</f>
        <v/>
      </c>
      <c r="S154" s="33" t="str">
        <f ca="1">IF(OFFSET(Zápis!P$4,$B154,0)=0,"",OFFSET(Zápis!P$4,$B154,0))</f>
        <v/>
      </c>
      <c r="T154" s="39" t="str">
        <f ca="1">IF(OFFSET(Zápis!Q$4,$B154,0)=0,"",OFFSET(Zápis!Q$4,$B154,0))</f>
        <v/>
      </c>
      <c r="U154" s="33" t="str">
        <f ca="1">IF(OFFSET(Zápis!R$4,$B154,0)=0,"",OFFSET(Zápis!R$4,$B154,0))</f>
        <v/>
      </c>
      <c r="V154" s="33" t="str">
        <f ca="1">IF(OFFSET(Zápis!S$4,$B154,0)=0,"",OFFSET(Zápis!S$4,$B154,0))</f>
        <v/>
      </c>
      <c r="W154" s="33" t="str">
        <f ca="1">IF(OFFSET(Zápis!T$4,$B154,0)=0,"",OFFSET(Zápis!T$4,$B154,0))</f>
        <v/>
      </c>
      <c r="X154" s="33" t="str">
        <f ca="1">IF(OFFSET(Zápis!U$4,$B154,0)=0,"",OFFSET(Zápis!U$4,$B154,0))</f>
        <v/>
      </c>
      <c r="Y154" s="33" t="str">
        <f ca="1">IF(OFFSET(Zápis!V$4,$B154,0)=0,"",OFFSET(Zápis!V$4,$B154,0))</f>
        <v/>
      </c>
      <c r="Z154" s="33" t="str">
        <f ca="1">IF(OFFSET(Zápis!W$4,$B154,0)=0,"",OFFSET(Zápis!W$4,$B154,0))</f>
        <v/>
      </c>
      <c r="AA154" s="33" t="str">
        <f ca="1">IF(OFFSET(Zápis!X$4,$B154,0)=0,"",OFFSET(Zápis!X$4,$B154,0))</f>
        <v/>
      </c>
      <c r="AB154" s="33" t="str">
        <f ca="1">IF(OFFSET(Zápis!Y$4,$B154,0)=0,"",OFFSET(Zápis!Y$4,$B154,0))</f>
        <v/>
      </c>
      <c r="AC154" s="33" t="str">
        <f ca="1">IF(OFFSET(Zápis!Z$4,$B154,0)=0,"",OFFSET(Zápis!Z$4,$B154,0))</f>
        <v/>
      </c>
      <c r="AD154" s="33" t="str">
        <f ca="1">IF(OFFSET(Zápis!AA$4,$B154,0)=0,"",OFFSET(Zápis!AA$4,$B154,0))</f>
        <v/>
      </c>
      <c r="AE154" s="33" t="str">
        <f ca="1">IF(OFFSET(Zápis!AB$4,$B154,0)=0,"",OFFSET(Zápis!AB$4,$B154,0))</f>
        <v/>
      </c>
      <c r="AF154" s="33" t="str">
        <f ca="1">IF(OFFSET(Zápis!AC$4,$B154,0)=0,"",OFFSET(Zápis!AC$4,$B154,0))</f>
        <v/>
      </c>
      <c r="AG154" s="38" t="str">
        <f ca="1">IF(OFFSET(Zápis!AD$4,$B154,0)=0,"",OFFSET(Zápis!AD$4,$B154,0))</f>
        <v/>
      </c>
      <c r="AH154" s="33" t="str">
        <f ca="1">IF(OFFSET(Zápis!AE$4,$B154,0)=0,"",OFFSET(Zápis!AE$4,$B154,0))</f>
        <v/>
      </c>
      <c r="AI154" s="97">
        <f ca="1">SUM(I154:I155,M154:M155,Q154:Q155,U154:U155)</f>
        <v>0</v>
      </c>
      <c r="AJ154" s="97">
        <f ca="1">SUM(J154:J155,N154:N155,R154:R155,V154:V155)</f>
        <v>0</v>
      </c>
      <c r="AK154" s="95">
        <f ca="1">SUM(AG154,AG155)</f>
        <v>0</v>
      </c>
      <c r="AL154" s="51">
        <f ca="1">IF(OFFSET(Zápis!AF$4,$B154,0)=0,"",OFFSET(Zápis!AF$4,$B154,0))</f>
        <v>151</v>
      </c>
      <c r="AM154" s="119" t="str">
        <f ca="1">IF(OFFSET(Zápis!AM$4,$B154,0)=0,"",OFFSET(Zápis!AM$4,$B154,0))</f>
        <v/>
      </c>
      <c r="AN154">
        <f t="shared" ca="1" si="6"/>
        <v>0</v>
      </c>
      <c r="AO154">
        <f t="shared" ca="1" si="7"/>
        <v>0</v>
      </c>
      <c r="AP154">
        <f t="shared" ca="1" si="8"/>
        <v>0</v>
      </c>
      <c r="AQ154" s="52" t="str">
        <f ca="1">IF(OFFSET(Zápis!AM$4,$B154,0)=0,"",OFFSET(Zápis!AM$4,$B154,0))</f>
        <v/>
      </c>
    </row>
    <row r="155" spans="1:43" ht="13.35" customHeight="1" x14ac:dyDescent="0.2">
      <c r="A155">
        <v>152</v>
      </c>
      <c r="B155" s="10">
        <f>VLOOKUP(A155,Zápis!AK$4:AL$253,2,0)-1</f>
        <v>151</v>
      </c>
      <c r="C155" s="96"/>
      <c r="D155" s="34">
        <f ca="1">IF(OFFSET(Zápis!A$4,$B155,0)=0,"",OFFSET(Zápis!A$4,$B155,0))</f>
        <v>152</v>
      </c>
      <c r="E155" s="35" t="str">
        <f ca="1">IF(OFFSET(Zápis!B$4,$B155,0)=0,"",OFFSET(Zápis!B$4,$B155,0))</f>
        <v/>
      </c>
      <c r="F155" s="35" t="str">
        <f ca="1">IF(OFFSET(Zápis!C$4,$B155,0)=0,"",OFFSET(Zápis!C$4,$B155,0))</f>
        <v/>
      </c>
      <c r="G155" s="35" t="str">
        <f ca="1">IF(OFFSET(Zápis!D$4,$B155,0)=0,"",OFFSET(Zápis!D$4,$B155,0))</f>
        <v/>
      </c>
      <c r="H155" s="35" t="str">
        <f ca="1">IF(OFFSET(Zápis!E$4,$B155,0)=0,"",OFFSET(Zápis!E$4,$B155,0))</f>
        <v/>
      </c>
      <c r="I155" s="40" t="str">
        <f ca="1">IF(OFFSET(Zápis!F$4,$B155,0)=0,"",OFFSET(Zápis!F$4,$B155,0))</f>
        <v/>
      </c>
      <c r="J155" s="35" t="str">
        <f ca="1">IF(OFFSET(Zápis!G$4,$B155,0)=0,"",OFFSET(Zápis!G$4,$B155,0))</f>
        <v/>
      </c>
      <c r="K155" s="35" t="str">
        <f ca="1">IF(OFFSET(Zápis!H$4,$B155,0)=0,"",OFFSET(Zápis!H$4,$B155,0))</f>
        <v/>
      </c>
      <c r="L155" s="41" t="str">
        <f ca="1">IF(OFFSET(Zápis!I$4,$B155,0)=0,"",OFFSET(Zápis!I$4,$B155,0))</f>
        <v/>
      </c>
      <c r="M155" s="35" t="str">
        <f ca="1">IF(OFFSET(Zápis!J$4,$B155,0)=0,"",OFFSET(Zápis!J$4,$B155,0))</f>
        <v/>
      </c>
      <c r="N155" s="35" t="str">
        <f ca="1">IF(OFFSET(Zápis!K$4,$B155,0)=0,"",OFFSET(Zápis!K$4,$B155,0))</f>
        <v/>
      </c>
      <c r="O155" s="35" t="str">
        <f ca="1">IF(OFFSET(Zápis!L$4,$B155,0)=0,"",OFFSET(Zápis!L$4,$B155,0))</f>
        <v/>
      </c>
      <c r="P155" s="35" t="str">
        <f ca="1">IF(OFFSET(Zápis!M$4,$B155,0)=0,"",OFFSET(Zápis!M$4,$B155,0))</f>
        <v/>
      </c>
      <c r="Q155" s="40" t="str">
        <f ca="1">IF(OFFSET(Zápis!N$4,$B155,0)=0,"",OFFSET(Zápis!N$4,$B155,0))</f>
        <v/>
      </c>
      <c r="R155" s="35" t="str">
        <f ca="1">IF(OFFSET(Zápis!O$4,$B155,0)=0,"",OFFSET(Zápis!O$4,$B155,0))</f>
        <v/>
      </c>
      <c r="S155" s="35" t="str">
        <f ca="1">IF(OFFSET(Zápis!P$4,$B155,0)=0,"",OFFSET(Zápis!P$4,$B155,0))</f>
        <v/>
      </c>
      <c r="T155" s="41" t="str">
        <f ca="1">IF(OFFSET(Zápis!Q$4,$B155,0)=0,"",OFFSET(Zápis!Q$4,$B155,0))</f>
        <v/>
      </c>
      <c r="U155" s="35" t="str">
        <f ca="1">IF(OFFSET(Zápis!R$4,$B155,0)=0,"",OFFSET(Zápis!R$4,$B155,0))</f>
        <v/>
      </c>
      <c r="V155" s="35" t="str">
        <f ca="1">IF(OFFSET(Zápis!S$4,$B155,0)=0,"",OFFSET(Zápis!S$4,$B155,0))</f>
        <v/>
      </c>
      <c r="W155" s="35" t="str">
        <f ca="1">IF(OFFSET(Zápis!T$4,$B155,0)=0,"",OFFSET(Zápis!T$4,$B155,0))</f>
        <v/>
      </c>
      <c r="X155" s="35" t="str">
        <f ca="1">IF(OFFSET(Zápis!U$4,$B155,0)=0,"",OFFSET(Zápis!U$4,$B155,0))</f>
        <v/>
      </c>
      <c r="Y155" s="35" t="str">
        <f ca="1">IF(OFFSET(Zápis!V$4,$B155,0)=0,"",OFFSET(Zápis!V$4,$B155,0))</f>
        <v/>
      </c>
      <c r="Z155" s="35" t="str">
        <f ca="1">IF(OFFSET(Zápis!W$4,$B155,0)=0,"",OFFSET(Zápis!W$4,$B155,0))</f>
        <v/>
      </c>
      <c r="AA155" s="35" t="str">
        <f ca="1">IF(OFFSET(Zápis!X$4,$B155,0)=0,"",OFFSET(Zápis!X$4,$B155,0))</f>
        <v/>
      </c>
      <c r="AB155" s="35" t="str">
        <f ca="1">IF(OFFSET(Zápis!Y$4,$B155,0)=0,"",OFFSET(Zápis!Y$4,$B155,0))</f>
        <v/>
      </c>
      <c r="AC155" s="35" t="str">
        <f ca="1">IF(OFFSET(Zápis!Z$4,$B155,0)=0,"",OFFSET(Zápis!Z$4,$B155,0))</f>
        <v/>
      </c>
      <c r="AD155" s="35" t="str">
        <f ca="1">IF(OFFSET(Zápis!AA$4,$B155,0)=0,"",OFFSET(Zápis!AA$4,$B155,0))</f>
        <v/>
      </c>
      <c r="AE155" s="35" t="str">
        <f ca="1">IF(OFFSET(Zápis!AB$4,$B155,0)=0,"",OFFSET(Zápis!AB$4,$B155,0))</f>
        <v/>
      </c>
      <c r="AF155" s="35" t="str">
        <f ca="1">IF(OFFSET(Zápis!AC$4,$B155,0)=0,"",OFFSET(Zápis!AC$4,$B155,0))</f>
        <v/>
      </c>
      <c r="AG155" s="40" t="str">
        <f ca="1">IF(OFFSET(Zápis!AD$4,$B155,0)=0,"",OFFSET(Zápis!AD$4,$B155,0))</f>
        <v/>
      </c>
      <c r="AH155" s="35" t="str">
        <f ca="1">IF(OFFSET(Zápis!AE$4,$B155,0)=0,"",OFFSET(Zápis!AE$4,$B155,0))</f>
        <v/>
      </c>
      <c r="AI155" s="97"/>
      <c r="AJ155" s="97"/>
      <c r="AK155" s="95"/>
      <c r="AL155" s="51">
        <f ca="1">IF(OFFSET(Zápis!AF$4,$B155,0)=0,"",OFFSET(Zápis!AF$4,$B155,0))</f>
        <v>152</v>
      </c>
      <c r="AM155" s="120"/>
      <c r="AN155">
        <f t="shared" ca="1" si="6"/>
        <v>0</v>
      </c>
      <c r="AO155">
        <f t="shared" ca="1" si="7"/>
        <v>0</v>
      </c>
      <c r="AP155">
        <f t="shared" ca="1" si="8"/>
        <v>0</v>
      </c>
      <c r="AQ155" s="53" t="str">
        <f ca="1">IF(OFFSET(Zápis!AM$4,$B155,0)=0,"",OFFSET(Zápis!AM$4,$B155,0))</f>
        <v/>
      </c>
    </row>
    <row r="156" spans="1:43" ht="13.35" customHeight="1" x14ac:dyDescent="0.2">
      <c r="A156">
        <v>153</v>
      </c>
      <c r="B156" s="10">
        <f>VLOOKUP(A156,Zápis!AK$4:AL$253,2,0)-1</f>
        <v>152</v>
      </c>
      <c r="C156" s="96">
        <v>77</v>
      </c>
      <c r="D156" s="32">
        <f ca="1">IF(OFFSET(Zápis!A$4,$B156,0)=0,"",OFFSET(Zápis!A$4,$B156,0))</f>
        <v>153</v>
      </c>
      <c r="E156" s="33" t="str">
        <f ca="1">IF(OFFSET(Zápis!B$4,$B156,0)=0,"",OFFSET(Zápis!B$4,$B156,0))</f>
        <v/>
      </c>
      <c r="F156" s="33" t="str">
        <f ca="1">IF(OFFSET(Zápis!C$4,$B156,0)=0,"",OFFSET(Zápis!C$4,$B156,0))</f>
        <v/>
      </c>
      <c r="G156" s="33" t="str">
        <f ca="1">IF(OFFSET(Zápis!D$4,$B156,0)=0,"",OFFSET(Zápis!D$4,$B156,0))</f>
        <v/>
      </c>
      <c r="H156" s="33" t="str">
        <f ca="1">IF(OFFSET(Zápis!E$4,$B156,0)=0,"",OFFSET(Zápis!E$4,$B156,0))</f>
        <v/>
      </c>
      <c r="I156" s="38" t="str">
        <f ca="1">IF(OFFSET(Zápis!F$4,$B156,0)=0,"",OFFSET(Zápis!F$4,$B156,0))</f>
        <v/>
      </c>
      <c r="J156" s="33" t="str">
        <f ca="1">IF(OFFSET(Zápis!G$4,$B156,0)=0,"",OFFSET(Zápis!G$4,$B156,0))</f>
        <v/>
      </c>
      <c r="K156" s="33" t="str">
        <f ca="1">IF(OFFSET(Zápis!H$4,$B156,0)=0,"",OFFSET(Zápis!H$4,$B156,0))</f>
        <v/>
      </c>
      <c r="L156" s="39" t="str">
        <f ca="1">IF(OFFSET(Zápis!I$4,$B156,0)=0,"",OFFSET(Zápis!I$4,$B156,0))</f>
        <v/>
      </c>
      <c r="M156" s="33" t="str">
        <f ca="1">IF(OFFSET(Zápis!J$4,$B156,0)=0,"",OFFSET(Zápis!J$4,$B156,0))</f>
        <v/>
      </c>
      <c r="N156" s="33" t="str">
        <f ca="1">IF(OFFSET(Zápis!K$4,$B156,0)=0,"",OFFSET(Zápis!K$4,$B156,0))</f>
        <v/>
      </c>
      <c r="O156" s="33" t="str">
        <f ca="1">IF(OFFSET(Zápis!L$4,$B156,0)=0,"",OFFSET(Zápis!L$4,$B156,0))</f>
        <v/>
      </c>
      <c r="P156" s="33" t="str">
        <f ca="1">IF(OFFSET(Zápis!M$4,$B156,0)=0,"",OFFSET(Zápis!M$4,$B156,0))</f>
        <v/>
      </c>
      <c r="Q156" s="38" t="str">
        <f ca="1">IF(OFFSET(Zápis!N$4,$B156,0)=0,"",OFFSET(Zápis!N$4,$B156,0))</f>
        <v/>
      </c>
      <c r="R156" s="33" t="str">
        <f ca="1">IF(OFFSET(Zápis!O$4,$B156,0)=0,"",OFFSET(Zápis!O$4,$B156,0))</f>
        <v/>
      </c>
      <c r="S156" s="33" t="str">
        <f ca="1">IF(OFFSET(Zápis!P$4,$B156,0)=0,"",OFFSET(Zápis!P$4,$B156,0))</f>
        <v/>
      </c>
      <c r="T156" s="39" t="str">
        <f ca="1">IF(OFFSET(Zápis!Q$4,$B156,0)=0,"",OFFSET(Zápis!Q$4,$B156,0))</f>
        <v/>
      </c>
      <c r="U156" s="33" t="str">
        <f ca="1">IF(OFFSET(Zápis!R$4,$B156,0)=0,"",OFFSET(Zápis!R$4,$B156,0))</f>
        <v/>
      </c>
      <c r="V156" s="33" t="str">
        <f ca="1">IF(OFFSET(Zápis!S$4,$B156,0)=0,"",OFFSET(Zápis!S$4,$B156,0))</f>
        <v/>
      </c>
      <c r="W156" s="33" t="str">
        <f ca="1">IF(OFFSET(Zápis!T$4,$B156,0)=0,"",OFFSET(Zápis!T$4,$B156,0))</f>
        <v/>
      </c>
      <c r="X156" s="33" t="str">
        <f ca="1">IF(OFFSET(Zápis!U$4,$B156,0)=0,"",OFFSET(Zápis!U$4,$B156,0))</f>
        <v/>
      </c>
      <c r="Y156" s="33" t="str">
        <f ca="1">IF(OFFSET(Zápis!V$4,$B156,0)=0,"",OFFSET(Zápis!V$4,$B156,0))</f>
        <v/>
      </c>
      <c r="Z156" s="33" t="str">
        <f ca="1">IF(OFFSET(Zápis!W$4,$B156,0)=0,"",OFFSET(Zápis!W$4,$B156,0))</f>
        <v/>
      </c>
      <c r="AA156" s="33" t="str">
        <f ca="1">IF(OFFSET(Zápis!X$4,$B156,0)=0,"",OFFSET(Zápis!X$4,$B156,0))</f>
        <v/>
      </c>
      <c r="AB156" s="33" t="str">
        <f ca="1">IF(OFFSET(Zápis!Y$4,$B156,0)=0,"",OFFSET(Zápis!Y$4,$B156,0))</f>
        <v/>
      </c>
      <c r="AC156" s="33" t="str">
        <f ca="1">IF(OFFSET(Zápis!Z$4,$B156,0)=0,"",OFFSET(Zápis!Z$4,$B156,0))</f>
        <v/>
      </c>
      <c r="AD156" s="33" t="str">
        <f ca="1">IF(OFFSET(Zápis!AA$4,$B156,0)=0,"",OFFSET(Zápis!AA$4,$B156,0))</f>
        <v/>
      </c>
      <c r="AE156" s="33" t="str">
        <f ca="1">IF(OFFSET(Zápis!AB$4,$B156,0)=0,"",OFFSET(Zápis!AB$4,$B156,0))</f>
        <v/>
      </c>
      <c r="AF156" s="33" t="str">
        <f ca="1">IF(OFFSET(Zápis!AC$4,$B156,0)=0,"",OFFSET(Zápis!AC$4,$B156,0))</f>
        <v/>
      </c>
      <c r="AG156" s="38" t="str">
        <f ca="1">IF(OFFSET(Zápis!AD$4,$B156,0)=0,"",OFFSET(Zápis!AD$4,$B156,0))</f>
        <v/>
      </c>
      <c r="AH156" s="33" t="str">
        <f ca="1">IF(OFFSET(Zápis!AE$4,$B156,0)=0,"",OFFSET(Zápis!AE$4,$B156,0))</f>
        <v/>
      </c>
      <c r="AI156" s="97">
        <f ca="1">SUM(I156:I157,M156:M157,Q156:Q157,U156:U157)</f>
        <v>0</v>
      </c>
      <c r="AJ156" s="97">
        <f ca="1">SUM(J156:J157,N156:N157,R156:R157,V156:V157)</f>
        <v>0</v>
      </c>
      <c r="AK156" s="95">
        <f ca="1">SUM(AG156,AG157)</f>
        <v>0</v>
      </c>
      <c r="AL156" s="51">
        <f ca="1">IF(OFFSET(Zápis!AF$4,$B156,0)=0,"",OFFSET(Zápis!AF$4,$B156,0))</f>
        <v>153</v>
      </c>
      <c r="AM156" s="119" t="str">
        <f ca="1">IF(OFFSET(Zápis!AM$4,$B156,0)=0,"",OFFSET(Zápis!AM$4,$B156,0))</f>
        <v/>
      </c>
      <c r="AN156">
        <f t="shared" ca="1" si="6"/>
        <v>0</v>
      </c>
      <c r="AO156">
        <f t="shared" ca="1" si="7"/>
        <v>0</v>
      </c>
      <c r="AP156">
        <f t="shared" ca="1" si="8"/>
        <v>0</v>
      </c>
      <c r="AQ156" s="52" t="str">
        <f ca="1">IF(OFFSET(Zápis!AM$4,$B156,0)=0,"",OFFSET(Zápis!AM$4,$B156,0))</f>
        <v/>
      </c>
    </row>
    <row r="157" spans="1:43" ht="13.35" customHeight="1" x14ac:dyDescent="0.2">
      <c r="A157">
        <v>154</v>
      </c>
      <c r="B157" s="10">
        <f>VLOOKUP(A157,Zápis!AK$4:AL$253,2,0)-1</f>
        <v>153</v>
      </c>
      <c r="C157" s="96"/>
      <c r="D157" s="34">
        <f ca="1">IF(OFFSET(Zápis!A$4,$B157,0)=0,"",OFFSET(Zápis!A$4,$B157,0))</f>
        <v>154</v>
      </c>
      <c r="E157" s="35" t="str">
        <f ca="1">IF(OFFSET(Zápis!B$4,$B157,0)=0,"",OFFSET(Zápis!B$4,$B157,0))</f>
        <v/>
      </c>
      <c r="F157" s="35" t="str">
        <f ca="1">IF(OFFSET(Zápis!C$4,$B157,0)=0,"",OFFSET(Zápis!C$4,$B157,0))</f>
        <v/>
      </c>
      <c r="G157" s="35" t="str">
        <f ca="1">IF(OFFSET(Zápis!D$4,$B157,0)=0,"",OFFSET(Zápis!D$4,$B157,0))</f>
        <v/>
      </c>
      <c r="H157" s="35" t="str">
        <f ca="1">IF(OFFSET(Zápis!E$4,$B157,0)=0,"",OFFSET(Zápis!E$4,$B157,0))</f>
        <v/>
      </c>
      <c r="I157" s="40" t="str">
        <f ca="1">IF(OFFSET(Zápis!F$4,$B157,0)=0,"",OFFSET(Zápis!F$4,$B157,0))</f>
        <v/>
      </c>
      <c r="J157" s="35" t="str">
        <f ca="1">IF(OFFSET(Zápis!G$4,$B157,0)=0,"",OFFSET(Zápis!G$4,$B157,0))</f>
        <v/>
      </c>
      <c r="K157" s="35" t="str">
        <f ca="1">IF(OFFSET(Zápis!H$4,$B157,0)=0,"",OFFSET(Zápis!H$4,$B157,0))</f>
        <v/>
      </c>
      <c r="L157" s="41" t="str">
        <f ca="1">IF(OFFSET(Zápis!I$4,$B157,0)=0,"",OFFSET(Zápis!I$4,$B157,0))</f>
        <v/>
      </c>
      <c r="M157" s="35" t="str">
        <f ca="1">IF(OFFSET(Zápis!J$4,$B157,0)=0,"",OFFSET(Zápis!J$4,$B157,0))</f>
        <v/>
      </c>
      <c r="N157" s="35" t="str">
        <f ca="1">IF(OFFSET(Zápis!K$4,$B157,0)=0,"",OFFSET(Zápis!K$4,$B157,0))</f>
        <v/>
      </c>
      <c r="O157" s="35" t="str">
        <f ca="1">IF(OFFSET(Zápis!L$4,$B157,0)=0,"",OFFSET(Zápis!L$4,$B157,0))</f>
        <v/>
      </c>
      <c r="P157" s="35" t="str">
        <f ca="1">IF(OFFSET(Zápis!M$4,$B157,0)=0,"",OFFSET(Zápis!M$4,$B157,0))</f>
        <v/>
      </c>
      <c r="Q157" s="40" t="str">
        <f ca="1">IF(OFFSET(Zápis!N$4,$B157,0)=0,"",OFFSET(Zápis!N$4,$B157,0))</f>
        <v/>
      </c>
      <c r="R157" s="35" t="str">
        <f ca="1">IF(OFFSET(Zápis!O$4,$B157,0)=0,"",OFFSET(Zápis!O$4,$B157,0))</f>
        <v/>
      </c>
      <c r="S157" s="35" t="str">
        <f ca="1">IF(OFFSET(Zápis!P$4,$B157,0)=0,"",OFFSET(Zápis!P$4,$B157,0))</f>
        <v/>
      </c>
      <c r="T157" s="41" t="str">
        <f ca="1">IF(OFFSET(Zápis!Q$4,$B157,0)=0,"",OFFSET(Zápis!Q$4,$B157,0))</f>
        <v/>
      </c>
      <c r="U157" s="35" t="str">
        <f ca="1">IF(OFFSET(Zápis!R$4,$B157,0)=0,"",OFFSET(Zápis!R$4,$B157,0))</f>
        <v/>
      </c>
      <c r="V157" s="35" t="str">
        <f ca="1">IF(OFFSET(Zápis!S$4,$B157,0)=0,"",OFFSET(Zápis!S$4,$B157,0))</f>
        <v/>
      </c>
      <c r="W157" s="35" t="str">
        <f ca="1">IF(OFFSET(Zápis!T$4,$B157,0)=0,"",OFFSET(Zápis!T$4,$B157,0))</f>
        <v/>
      </c>
      <c r="X157" s="35" t="str">
        <f ca="1">IF(OFFSET(Zápis!U$4,$B157,0)=0,"",OFFSET(Zápis!U$4,$B157,0))</f>
        <v/>
      </c>
      <c r="Y157" s="35" t="str">
        <f ca="1">IF(OFFSET(Zápis!V$4,$B157,0)=0,"",OFFSET(Zápis!V$4,$B157,0))</f>
        <v/>
      </c>
      <c r="Z157" s="35" t="str">
        <f ca="1">IF(OFFSET(Zápis!W$4,$B157,0)=0,"",OFFSET(Zápis!W$4,$B157,0))</f>
        <v/>
      </c>
      <c r="AA157" s="35" t="str">
        <f ca="1">IF(OFFSET(Zápis!X$4,$B157,0)=0,"",OFFSET(Zápis!X$4,$B157,0))</f>
        <v/>
      </c>
      <c r="AB157" s="35" t="str">
        <f ca="1">IF(OFFSET(Zápis!Y$4,$B157,0)=0,"",OFFSET(Zápis!Y$4,$B157,0))</f>
        <v/>
      </c>
      <c r="AC157" s="35" t="str">
        <f ca="1">IF(OFFSET(Zápis!Z$4,$B157,0)=0,"",OFFSET(Zápis!Z$4,$B157,0))</f>
        <v/>
      </c>
      <c r="AD157" s="35" t="str">
        <f ca="1">IF(OFFSET(Zápis!AA$4,$B157,0)=0,"",OFFSET(Zápis!AA$4,$B157,0))</f>
        <v/>
      </c>
      <c r="AE157" s="35" t="str">
        <f ca="1">IF(OFFSET(Zápis!AB$4,$B157,0)=0,"",OFFSET(Zápis!AB$4,$B157,0))</f>
        <v/>
      </c>
      <c r="AF157" s="35" t="str">
        <f ca="1">IF(OFFSET(Zápis!AC$4,$B157,0)=0,"",OFFSET(Zápis!AC$4,$B157,0))</f>
        <v/>
      </c>
      <c r="AG157" s="40" t="str">
        <f ca="1">IF(OFFSET(Zápis!AD$4,$B157,0)=0,"",OFFSET(Zápis!AD$4,$B157,0))</f>
        <v/>
      </c>
      <c r="AH157" s="35" t="str">
        <f ca="1">IF(OFFSET(Zápis!AE$4,$B157,0)=0,"",OFFSET(Zápis!AE$4,$B157,0))</f>
        <v/>
      </c>
      <c r="AI157" s="97"/>
      <c r="AJ157" s="97"/>
      <c r="AK157" s="95"/>
      <c r="AL157" s="51">
        <f ca="1">IF(OFFSET(Zápis!AF$4,$B157,0)=0,"",OFFSET(Zápis!AF$4,$B157,0))</f>
        <v>154</v>
      </c>
      <c r="AM157" s="120"/>
      <c r="AN157">
        <f t="shared" ca="1" si="6"/>
        <v>0</v>
      </c>
      <c r="AO157">
        <f t="shared" ca="1" si="7"/>
        <v>0</v>
      </c>
      <c r="AP157">
        <f t="shared" ca="1" si="8"/>
        <v>0</v>
      </c>
      <c r="AQ157" s="53" t="str">
        <f ca="1">IF(OFFSET(Zápis!AM$4,$B157,0)=0,"",OFFSET(Zápis!AM$4,$B157,0))</f>
        <v/>
      </c>
    </row>
    <row r="158" spans="1:43" ht="13.35" customHeight="1" x14ac:dyDescent="0.2">
      <c r="A158">
        <v>155</v>
      </c>
      <c r="B158" s="10">
        <f>VLOOKUP(A158,Zápis!AK$4:AL$253,2,0)-1</f>
        <v>154</v>
      </c>
      <c r="C158" s="96">
        <v>78</v>
      </c>
      <c r="D158" s="32">
        <f ca="1">IF(OFFSET(Zápis!A$4,$B158,0)=0,"",OFFSET(Zápis!A$4,$B158,0))</f>
        <v>155</v>
      </c>
      <c r="E158" s="33" t="str">
        <f ca="1">IF(OFFSET(Zápis!B$4,$B158,0)=0,"",OFFSET(Zápis!B$4,$B158,0))</f>
        <v/>
      </c>
      <c r="F158" s="33" t="str">
        <f ca="1">IF(OFFSET(Zápis!C$4,$B158,0)=0,"",OFFSET(Zápis!C$4,$B158,0))</f>
        <v/>
      </c>
      <c r="G158" s="33" t="str">
        <f ca="1">IF(OFFSET(Zápis!D$4,$B158,0)=0,"",OFFSET(Zápis!D$4,$B158,0))</f>
        <v/>
      </c>
      <c r="H158" s="33" t="str">
        <f ca="1">IF(OFFSET(Zápis!E$4,$B158,0)=0,"",OFFSET(Zápis!E$4,$B158,0))</f>
        <v/>
      </c>
      <c r="I158" s="38" t="str">
        <f ca="1">IF(OFFSET(Zápis!F$4,$B158,0)=0,"",OFFSET(Zápis!F$4,$B158,0))</f>
        <v/>
      </c>
      <c r="J158" s="33" t="str">
        <f ca="1">IF(OFFSET(Zápis!G$4,$B158,0)=0,"",OFFSET(Zápis!G$4,$B158,0))</f>
        <v/>
      </c>
      <c r="K158" s="33" t="str">
        <f ca="1">IF(OFFSET(Zápis!H$4,$B158,0)=0,"",OFFSET(Zápis!H$4,$B158,0))</f>
        <v/>
      </c>
      <c r="L158" s="39" t="str">
        <f ca="1">IF(OFFSET(Zápis!I$4,$B158,0)=0,"",OFFSET(Zápis!I$4,$B158,0))</f>
        <v/>
      </c>
      <c r="M158" s="33" t="str">
        <f ca="1">IF(OFFSET(Zápis!J$4,$B158,0)=0,"",OFFSET(Zápis!J$4,$B158,0))</f>
        <v/>
      </c>
      <c r="N158" s="33" t="str">
        <f ca="1">IF(OFFSET(Zápis!K$4,$B158,0)=0,"",OFFSET(Zápis!K$4,$B158,0))</f>
        <v/>
      </c>
      <c r="O158" s="33" t="str">
        <f ca="1">IF(OFFSET(Zápis!L$4,$B158,0)=0,"",OFFSET(Zápis!L$4,$B158,0))</f>
        <v/>
      </c>
      <c r="P158" s="33" t="str">
        <f ca="1">IF(OFFSET(Zápis!M$4,$B158,0)=0,"",OFFSET(Zápis!M$4,$B158,0))</f>
        <v/>
      </c>
      <c r="Q158" s="38" t="str">
        <f ca="1">IF(OFFSET(Zápis!N$4,$B158,0)=0,"",OFFSET(Zápis!N$4,$B158,0))</f>
        <v/>
      </c>
      <c r="R158" s="33" t="str">
        <f ca="1">IF(OFFSET(Zápis!O$4,$B158,0)=0,"",OFFSET(Zápis!O$4,$B158,0))</f>
        <v/>
      </c>
      <c r="S158" s="33" t="str">
        <f ca="1">IF(OFFSET(Zápis!P$4,$B158,0)=0,"",OFFSET(Zápis!P$4,$B158,0))</f>
        <v/>
      </c>
      <c r="T158" s="39" t="str">
        <f ca="1">IF(OFFSET(Zápis!Q$4,$B158,0)=0,"",OFFSET(Zápis!Q$4,$B158,0))</f>
        <v/>
      </c>
      <c r="U158" s="33" t="str">
        <f ca="1">IF(OFFSET(Zápis!R$4,$B158,0)=0,"",OFFSET(Zápis!R$4,$B158,0))</f>
        <v/>
      </c>
      <c r="V158" s="33" t="str">
        <f ca="1">IF(OFFSET(Zápis!S$4,$B158,0)=0,"",OFFSET(Zápis!S$4,$B158,0))</f>
        <v/>
      </c>
      <c r="W158" s="33" t="str">
        <f ca="1">IF(OFFSET(Zápis!T$4,$B158,0)=0,"",OFFSET(Zápis!T$4,$B158,0))</f>
        <v/>
      </c>
      <c r="X158" s="33" t="str">
        <f ca="1">IF(OFFSET(Zápis!U$4,$B158,0)=0,"",OFFSET(Zápis!U$4,$B158,0))</f>
        <v/>
      </c>
      <c r="Y158" s="33" t="str">
        <f ca="1">IF(OFFSET(Zápis!V$4,$B158,0)=0,"",OFFSET(Zápis!V$4,$B158,0))</f>
        <v/>
      </c>
      <c r="Z158" s="33" t="str">
        <f ca="1">IF(OFFSET(Zápis!W$4,$B158,0)=0,"",OFFSET(Zápis!W$4,$B158,0))</f>
        <v/>
      </c>
      <c r="AA158" s="33" t="str">
        <f ca="1">IF(OFFSET(Zápis!X$4,$B158,0)=0,"",OFFSET(Zápis!X$4,$B158,0))</f>
        <v/>
      </c>
      <c r="AB158" s="33" t="str">
        <f ca="1">IF(OFFSET(Zápis!Y$4,$B158,0)=0,"",OFFSET(Zápis!Y$4,$B158,0))</f>
        <v/>
      </c>
      <c r="AC158" s="33" t="str">
        <f ca="1">IF(OFFSET(Zápis!Z$4,$B158,0)=0,"",OFFSET(Zápis!Z$4,$B158,0))</f>
        <v/>
      </c>
      <c r="AD158" s="33" t="str">
        <f ca="1">IF(OFFSET(Zápis!AA$4,$B158,0)=0,"",OFFSET(Zápis!AA$4,$B158,0))</f>
        <v/>
      </c>
      <c r="AE158" s="33" t="str">
        <f ca="1">IF(OFFSET(Zápis!AB$4,$B158,0)=0,"",OFFSET(Zápis!AB$4,$B158,0))</f>
        <v/>
      </c>
      <c r="AF158" s="33" t="str">
        <f ca="1">IF(OFFSET(Zápis!AC$4,$B158,0)=0,"",OFFSET(Zápis!AC$4,$B158,0))</f>
        <v/>
      </c>
      <c r="AG158" s="38" t="str">
        <f ca="1">IF(OFFSET(Zápis!AD$4,$B158,0)=0,"",OFFSET(Zápis!AD$4,$B158,0))</f>
        <v/>
      </c>
      <c r="AH158" s="33" t="str">
        <f ca="1">IF(OFFSET(Zápis!AE$4,$B158,0)=0,"",OFFSET(Zápis!AE$4,$B158,0))</f>
        <v/>
      </c>
      <c r="AI158" s="97">
        <f ca="1">SUM(I158:I159,M158:M159,Q158:Q159,U158:U159)</f>
        <v>0</v>
      </c>
      <c r="AJ158" s="97">
        <f ca="1">SUM(J158:J159,N158:N159,R158:R159,V158:V159)</f>
        <v>0</v>
      </c>
      <c r="AK158" s="95">
        <f ca="1">SUM(AG158,AG159)</f>
        <v>0</v>
      </c>
      <c r="AL158" s="51">
        <f ca="1">IF(OFFSET(Zápis!AF$4,$B158,0)=0,"",OFFSET(Zápis!AF$4,$B158,0))</f>
        <v>155</v>
      </c>
      <c r="AM158" s="119" t="str">
        <f ca="1">IF(OFFSET(Zápis!AM$4,$B158,0)=0,"",OFFSET(Zápis!AM$4,$B158,0))</f>
        <v/>
      </c>
      <c r="AN158">
        <f t="shared" ca="1" si="6"/>
        <v>0</v>
      </c>
      <c r="AO158">
        <f t="shared" ca="1" si="7"/>
        <v>0</v>
      </c>
      <c r="AP158">
        <f t="shared" ca="1" si="8"/>
        <v>0</v>
      </c>
      <c r="AQ158" s="52" t="str">
        <f ca="1">IF(OFFSET(Zápis!AM$4,$B158,0)=0,"",OFFSET(Zápis!AM$4,$B158,0))</f>
        <v/>
      </c>
    </row>
    <row r="159" spans="1:43" ht="13.35" customHeight="1" x14ac:dyDescent="0.2">
      <c r="A159">
        <v>156</v>
      </c>
      <c r="B159" s="10">
        <f>VLOOKUP(A159,Zápis!AK$4:AL$253,2,0)-1</f>
        <v>155</v>
      </c>
      <c r="C159" s="96"/>
      <c r="D159" s="34">
        <f ca="1">IF(OFFSET(Zápis!A$4,$B159,0)=0,"",OFFSET(Zápis!A$4,$B159,0))</f>
        <v>156</v>
      </c>
      <c r="E159" s="35" t="str">
        <f ca="1">IF(OFFSET(Zápis!B$4,$B159,0)=0,"",OFFSET(Zápis!B$4,$B159,0))</f>
        <v/>
      </c>
      <c r="F159" s="35" t="str">
        <f ca="1">IF(OFFSET(Zápis!C$4,$B159,0)=0,"",OFFSET(Zápis!C$4,$B159,0))</f>
        <v/>
      </c>
      <c r="G159" s="35" t="str">
        <f ca="1">IF(OFFSET(Zápis!D$4,$B159,0)=0,"",OFFSET(Zápis!D$4,$B159,0))</f>
        <v/>
      </c>
      <c r="H159" s="35" t="str">
        <f ca="1">IF(OFFSET(Zápis!E$4,$B159,0)=0,"",OFFSET(Zápis!E$4,$B159,0))</f>
        <v/>
      </c>
      <c r="I159" s="40" t="str">
        <f ca="1">IF(OFFSET(Zápis!F$4,$B159,0)=0,"",OFFSET(Zápis!F$4,$B159,0))</f>
        <v/>
      </c>
      <c r="J159" s="35" t="str">
        <f ca="1">IF(OFFSET(Zápis!G$4,$B159,0)=0,"",OFFSET(Zápis!G$4,$B159,0))</f>
        <v/>
      </c>
      <c r="K159" s="35" t="str">
        <f ca="1">IF(OFFSET(Zápis!H$4,$B159,0)=0,"",OFFSET(Zápis!H$4,$B159,0))</f>
        <v/>
      </c>
      <c r="L159" s="41" t="str">
        <f ca="1">IF(OFFSET(Zápis!I$4,$B159,0)=0,"",OFFSET(Zápis!I$4,$B159,0))</f>
        <v/>
      </c>
      <c r="M159" s="35" t="str">
        <f ca="1">IF(OFFSET(Zápis!J$4,$B159,0)=0,"",OFFSET(Zápis!J$4,$B159,0))</f>
        <v/>
      </c>
      <c r="N159" s="35" t="str">
        <f ca="1">IF(OFFSET(Zápis!K$4,$B159,0)=0,"",OFFSET(Zápis!K$4,$B159,0))</f>
        <v/>
      </c>
      <c r="O159" s="35" t="str">
        <f ca="1">IF(OFFSET(Zápis!L$4,$B159,0)=0,"",OFFSET(Zápis!L$4,$B159,0))</f>
        <v/>
      </c>
      <c r="P159" s="35" t="str">
        <f ca="1">IF(OFFSET(Zápis!M$4,$B159,0)=0,"",OFFSET(Zápis!M$4,$B159,0))</f>
        <v/>
      </c>
      <c r="Q159" s="40" t="str">
        <f ca="1">IF(OFFSET(Zápis!N$4,$B159,0)=0,"",OFFSET(Zápis!N$4,$B159,0))</f>
        <v/>
      </c>
      <c r="R159" s="35" t="str">
        <f ca="1">IF(OFFSET(Zápis!O$4,$B159,0)=0,"",OFFSET(Zápis!O$4,$B159,0))</f>
        <v/>
      </c>
      <c r="S159" s="35" t="str">
        <f ca="1">IF(OFFSET(Zápis!P$4,$B159,0)=0,"",OFFSET(Zápis!P$4,$B159,0))</f>
        <v/>
      </c>
      <c r="T159" s="41" t="str">
        <f ca="1">IF(OFFSET(Zápis!Q$4,$B159,0)=0,"",OFFSET(Zápis!Q$4,$B159,0))</f>
        <v/>
      </c>
      <c r="U159" s="35" t="str">
        <f ca="1">IF(OFFSET(Zápis!R$4,$B159,0)=0,"",OFFSET(Zápis!R$4,$B159,0))</f>
        <v/>
      </c>
      <c r="V159" s="35" t="str">
        <f ca="1">IF(OFFSET(Zápis!S$4,$B159,0)=0,"",OFFSET(Zápis!S$4,$B159,0))</f>
        <v/>
      </c>
      <c r="W159" s="35" t="str">
        <f ca="1">IF(OFFSET(Zápis!T$4,$B159,0)=0,"",OFFSET(Zápis!T$4,$B159,0))</f>
        <v/>
      </c>
      <c r="X159" s="35" t="str">
        <f ca="1">IF(OFFSET(Zápis!U$4,$B159,0)=0,"",OFFSET(Zápis!U$4,$B159,0))</f>
        <v/>
      </c>
      <c r="Y159" s="35" t="str">
        <f ca="1">IF(OFFSET(Zápis!V$4,$B159,0)=0,"",OFFSET(Zápis!V$4,$B159,0))</f>
        <v/>
      </c>
      <c r="Z159" s="35" t="str">
        <f ca="1">IF(OFFSET(Zápis!W$4,$B159,0)=0,"",OFFSET(Zápis!W$4,$B159,0))</f>
        <v/>
      </c>
      <c r="AA159" s="35" t="str">
        <f ca="1">IF(OFFSET(Zápis!X$4,$B159,0)=0,"",OFFSET(Zápis!X$4,$B159,0))</f>
        <v/>
      </c>
      <c r="AB159" s="35" t="str">
        <f ca="1">IF(OFFSET(Zápis!Y$4,$B159,0)=0,"",OFFSET(Zápis!Y$4,$B159,0))</f>
        <v/>
      </c>
      <c r="AC159" s="35" t="str">
        <f ca="1">IF(OFFSET(Zápis!Z$4,$B159,0)=0,"",OFFSET(Zápis!Z$4,$B159,0))</f>
        <v/>
      </c>
      <c r="AD159" s="35" t="str">
        <f ca="1">IF(OFFSET(Zápis!AA$4,$B159,0)=0,"",OFFSET(Zápis!AA$4,$B159,0))</f>
        <v/>
      </c>
      <c r="AE159" s="35" t="str">
        <f ca="1">IF(OFFSET(Zápis!AB$4,$B159,0)=0,"",OFFSET(Zápis!AB$4,$B159,0))</f>
        <v/>
      </c>
      <c r="AF159" s="35" t="str">
        <f ca="1">IF(OFFSET(Zápis!AC$4,$B159,0)=0,"",OFFSET(Zápis!AC$4,$B159,0))</f>
        <v/>
      </c>
      <c r="AG159" s="40" t="str">
        <f ca="1">IF(OFFSET(Zápis!AD$4,$B159,0)=0,"",OFFSET(Zápis!AD$4,$B159,0))</f>
        <v/>
      </c>
      <c r="AH159" s="35" t="str">
        <f ca="1">IF(OFFSET(Zápis!AE$4,$B159,0)=0,"",OFFSET(Zápis!AE$4,$B159,0))</f>
        <v/>
      </c>
      <c r="AI159" s="97"/>
      <c r="AJ159" s="97"/>
      <c r="AK159" s="95"/>
      <c r="AL159" s="51">
        <f ca="1">IF(OFFSET(Zápis!AF$4,$B159,0)=0,"",OFFSET(Zápis!AF$4,$B159,0))</f>
        <v>156</v>
      </c>
      <c r="AM159" s="120"/>
      <c r="AN159">
        <f t="shared" ca="1" si="6"/>
        <v>0</v>
      </c>
      <c r="AO159">
        <f t="shared" ca="1" si="7"/>
        <v>0</v>
      </c>
      <c r="AP159">
        <f t="shared" ca="1" si="8"/>
        <v>0</v>
      </c>
      <c r="AQ159" s="53" t="str">
        <f ca="1">IF(OFFSET(Zápis!AM$4,$B159,0)=0,"",OFFSET(Zápis!AM$4,$B159,0))</f>
        <v/>
      </c>
    </row>
    <row r="160" spans="1:43" ht="13.35" customHeight="1" x14ac:dyDescent="0.2">
      <c r="A160">
        <v>157</v>
      </c>
      <c r="B160" s="10">
        <f>VLOOKUP(A160,Zápis!AK$4:AL$253,2,0)-1</f>
        <v>156</v>
      </c>
      <c r="C160" s="96">
        <v>79</v>
      </c>
      <c r="D160" s="32">
        <f ca="1">IF(OFFSET(Zápis!A$4,$B160,0)=0,"",OFFSET(Zápis!A$4,$B160,0))</f>
        <v>157</v>
      </c>
      <c r="E160" s="33" t="str">
        <f ca="1">IF(OFFSET(Zápis!B$4,$B160,0)=0,"",OFFSET(Zápis!B$4,$B160,0))</f>
        <v/>
      </c>
      <c r="F160" s="33" t="str">
        <f ca="1">IF(OFFSET(Zápis!C$4,$B160,0)=0,"",OFFSET(Zápis!C$4,$B160,0))</f>
        <v/>
      </c>
      <c r="G160" s="33" t="str">
        <f ca="1">IF(OFFSET(Zápis!D$4,$B160,0)=0,"",OFFSET(Zápis!D$4,$B160,0))</f>
        <v/>
      </c>
      <c r="H160" s="33" t="str">
        <f ca="1">IF(OFFSET(Zápis!E$4,$B160,0)=0,"",OFFSET(Zápis!E$4,$B160,0))</f>
        <v/>
      </c>
      <c r="I160" s="38" t="str">
        <f ca="1">IF(OFFSET(Zápis!F$4,$B160,0)=0,"",OFFSET(Zápis!F$4,$B160,0))</f>
        <v/>
      </c>
      <c r="J160" s="33" t="str">
        <f ca="1">IF(OFFSET(Zápis!G$4,$B160,0)=0,"",OFFSET(Zápis!G$4,$B160,0))</f>
        <v/>
      </c>
      <c r="K160" s="33" t="str">
        <f ca="1">IF(OFFSET(Zápis!H$4,$B160,0)=0,"",OFFSET(Zápis!H$4,$B160,0))</f>
        <v/>
      </c>
      <c r="L160" s="39" t="str">
        <f ca="1">IF(OFFSET(Zápis!I$4,$B160,0)=0,"",OFFSET(Zápis!I$4,$B160,0))</f>
        <v/>
      </c>
      <c r="M160" s="33" t="str">
        <f ca="1">IF(OFFSET(Zápis!J$4,$B160,0)=0,"",OFFSET(Zápis!J$4,$B160,0))</f>
        <v/>
      </c>
      <c r="N160" s="33" t="str">
        <f ca="1">IF(OFFSET(Zápis!K$4,$B160,0)=0,"",OFFSET(Zápis!K$4,$B160,0))</f>
        <v/>
      </c>
      <c r="O160" s="33" t="str">
        <f ca="1">IF(OFFSET(Zápis!L$4,$B160,0)=0,"",OFFSET(Zápis!L$4,$B160,0))</f>
        <v/>
      </c>
      <c r="P160" s="33" t="str">
        <f ca="1">IF(OFFSET(Zápis!M$4,$B160,0)=0,"",OFFSET(Zápis!M$4,$B160,0))</f>
        <v/>
      </c>
      <c r="Q160" s="38" t="str">
        <f ca="1">IF(OFFSET(Zápis!N$4,$B160,0)=0,"",OFFSET(Zápis!N$4,$B160,0))</f>
        <v/>
      </c>
      <c r="R160" s="33" t="str">
        <f ca="1">IF(OFFSET(Zápis!O$4,$B160,0)=0,"",OFFSET(Zápis!O$4,$B160,0))</f>
        <v/>
      </c>
      <c r="S160" s="33" t="str">
        <f ca="1">IF(OFFSET(Zápis!P$4,$B160,0)=0,"",OFFSET(Zápis!P$4,$B160,0))</f>
        <v/>
      </c>
      <c r="T160" s="39" t="str">
        <f ca="1">IF(OFFSET(Zápis!Q$4,$B160,0)=0,"",OFFSET(Zápis!Q$4,$B160,0))</f>
        <v/>
      </c>
      <c r="U160" s="33" t="str">
        <f ca="1">IF(OFFSET(Zápis!R$4,$B160,0)=0,"",OFFSET(Zápis!R$4,$B160,0))</f>
        <v/>
      </c>
      <c r="V160" s="33" t="str">
        <f ca="1">IF(OFFSET(Zápis!S$4,$B160,0)=0,"",OFFSET(Zápis!S$4,$B160,0))</f>
        <v/>
      </c>
      <c r="W160" s="33" t="str">
        <f ca="1">IF(OFFSET(Zápis!T$4,$B160,0)=0,"",OFFSET(Zápis!T$4,$B160,0))</f>
        <v/>
      </c>
      <c r="X160" s="33" t="str">
        <f ca="1">IF(OFFSET(Zápis!U$4,$B160,0)=0,"",OFFSET(Zápis!U$4,$B160,0))</f>
        <v/>
      </c>
      <c r="Y160" s="33" t="str">
        <f ca="1">IF(OFFSET(Zápis!V$4,$B160,0)=0,"",OFFSET(Zápis!V$4,$B160,0))</f>
        <v/>
      </c>
      <c r="Z160" s="33" t="str">
        <f ca="1">IF(OFFSET(Zápis!W$4,$B160,0)=0,"",OFFSET(Zápis!W$4,$B160,0))</f>
        <v/>
      </c>
      <c r="AA160" s="33" t="str">
        <f ca="1">IF(OFFSET(Zápis!X$4,$B160,0)=0,"",OFFSET(Zápis!X$4,$B160,0))</f>
        <v/>
      </c>
      <c r="AB160" s="33" t="str">
        <f ca="1">IF(OFFSET(Zápis!Y$4,$B160,0)=0,"",OFFSET(Zápis!Y$4,$B160,0))</f>
        <v/>
      </c>
      <c r="AC160" s="33" t="str">
        <f ca="1">IF(OFFSET(Zápis!Z$4,$B160,0)=0,"",OFFSET(Zápis!Z$4,$B160,0))</f>
        <v/>
      </c>
      <c r="AD160" s="33" t="str">
        <f ca="1">IF(OFFSET(Zápis!AA$4,$B160,0)=0,"",OFFSET(Zápis!AA$4,$B160,0))</f>
        <v/>
      </c>
      <c r="AE160" s="33" t="str">
        <f ca="1">IF(OFFSET(Zápis!AB$4,$B160,0)=0,"",OFFSET(Zápis!AB$4,$B160,0))</f>
        <v/>
      </c>
      <c r="AF160" s="33" t="str">
        <f ca="1">IF(OFFSET(Zápis!AC$4,$B160,0)=0,"",OFFSET(Zápis!AC$4,$B160,0))</f>
        <v/>
      </c>
      <c r="AG160" s="38" t="str">
        <f ca="1">IF(OFFSET(Zápis!AD$4,$B160,0)=0,"",OFFSET(Zápis!AD$4,$B160,0))</f>
        <v/>
      </c>
      <c r="AH160" s="33" t="str">
        <f ca="1">IF(OFFSET(Zápis!AE$4,$B160,0)=0,"",OFFSET(Zápis!AE$4,$B160,0))</f>
        <v/>
      </c>
      <c r="AI160" s="97">
        <f ca="1">SUM(I160:I161,M160:M161,Q160:Q161,U160:U161)</f>
        <v>0</v>
      </c>
      <c r="AJ160" s="97">
        <f ca="1">SUM(J160:J161,N160:N161,R160:R161,V160:V161)</f>
        <v>0</v>
      </c>
      <c r="AK160" s="95">
        <f ca="1">SUM(AG160,AG161)</f>
        <v>0</v>
      </c>
      <c r="AL160" s="51">
        <f ca="1">IF(OFFSET(Zápis!AF$4,$B160,0)=0,"",OFFSET(Zápis!AF$4,$B160,0))</f>
        <v>157</v>
      </c>
      <c r="AM160" s="119" t="str">
        <f ca="1">IF(OFFSET(Zápis!AM$4,$B160,0)=0,"",OFFSET(Zápis!AM$4,$B160,0))</f>
        <v/>
      </c>
      <c r="AN160">
        <f t="shared" ca="1" si="6"/>
        <v>0</v>
      </c>
      <c r="AO160">
        <f t="shared" ca="1" si="7"/>
        <v>0</v>
      </c>
      <c r="AP160">
        <f t="shared" ca="1" si="8"/>
        <v>0</v>
      </c>
      <c r="AQ160" s="52" t="str">
        <f ca="1">IF(OFFSET(Zápis!AM$4,$B160,0)=0,"",OFFSET(Zápis!AM$4,$B160,0))</f>
        <v/>
      </c>
    </row>
    <row r="161" spans="1:43" ht="13.35" customHeight="1" x14ac:dyDescent="0.2">
      <c r="A161">
        <v>158</v>
      </c>
      <c r="B161" s="10">
        <f>VLOOKUP(A161,Zápis!AK$4:AL$253,2,0)-1</f>
        <v>157</v>
      </c>
      <c r="C161" s="96"/>
      <c r="D161" s="34">
        <f ca="1">IF(OFFSET(Zápis!A$4,$B161,0)=0,"",OFFSET(Zápis!A$4,$B161,0))</f>
        <v>158</v>
      </c>
      <c r="E161" s="35" t="str">
        <f ca="1">IF(OFFSET(Zápis!B$4,$B161,0)=0,"",OFFSET(Zápis!B$4,$B161,0))</f>
        <v/>
      </c>
      <c r="F161" s="35" t="str">
        <f ca="1">IF(OFFSET(Zápis!C$4,$B161,0)=0,"",OFFSET(Zápis!C$4,$B161,0))</f>
        <v/>
      </c>
      <c r="G161" s="35" t="str">
        <f ca="1">IF(OFFSET(Zápis!D$4,$B161,0)=0,"",OFFSET(Zápis!D$4,$B161,0))</f>
        <v/>
      </c>
      <c r="H161" s="35" t="str">
        <f ca="1">IF(OFFSET(Zápis!E$4,$B161,0)=0,"",OFFSET(Zápis!E$4,$B161,0))</f>
        <v/>
      </c>
      <c r="I161" s="40" t="str">
        <f ca="1">IF(OFFSET(Zápis!F$4,$B161,0)=0,"",OFFSET(Zápis!F$4,$B161,0))</f>
        <v/>
      </c>
      <c r="J161" s="35" t="str">
        <f ca="1">IF(OFFSET(Zápis!G$4,$B161,0)=0,"",OFFSET(Zápis!G$4,$B161,0))</f>
        <v/>
      </c>
      <c r="K161" s="35" t="str">
        <f ca="1">IF(OFFSET(Zápis!H$4,$B161,0)=0,"",OFFSET(Zápis!H$4,$B161,0))</f>
        <v/>
      </c>
      <c r="L161" s="41" t="str">
        <f ca="1">IF(OFFSET(Zápis!I$4,$B161,0)=0,"",OFFSET(Zápis!I$4,$B161,0))</f>
        <v/>
      </c>
      <c r="M161" s="35" t="str">
        <f ca="1">IF(OFFSET(Zápis!J$4,$B161,0)=0,"",OFFSET(Zápis!J$4,$B161,0))</f>
        <v/>
      </c>
      <c r="N161" s="35" t="str">
        <f ca="1">IF(OFFSET(Zápis!K$4,$B161,0)=0,"",OFFSET(Zápis!K$4,$B161,0))</f>
        <v/>
      </c>
      <c r="O161" s="35" t="str">
        <f ca="1">IF(OFFSET(Zápis!L$4,$B161,0)=0,"",OFFSET(Zápis!L$4,$B161,0))</f>
        <v/>
      </c>
      <c r="P161" s="35" t="str">
        <f ca="1">IF(OFFSET(Zápis!M$4,$B161,0)=0,"",OFFSET(Zápis!M$4,$B161,0))</f>
        <v/>
      </c>
      <c r="Q161" s="40" t="str">
        <f ca="1">IF(OFFSET(Zápis!N$4,$B161,0)=0,"",OFFSET(Zápis!N$4,$B161,0))</f>
        <v/>
      </c>
      <c r="R161" s="35" t="str">
        <f ca="1">IF(OFFSET(Zápis!O$4,$B161,0)=0,"",OFFSET(Zápis!O$4,$B161,0))</f>
        <v/>
      </c>
      <c r="S161" s="35" t="str">
        <f ca="1">IF(OFFSET(Zápis!P$4,$B161,0)=0,"",OFFSET(Zápis!P$4,$B161,0))</f>
        <v/>
      </c>
      <c r="T161" s="41" t="str">
        <f ca="1">IF(OFFSET(Zápis!Q$4,$B161,0)=0,"",OFFSET(Zápis!Q$4,$B161,0))</f>
        <v/>
      </c>
      <c r="U161" s="35" t="str">
        <f ca="1">IF(OFFSET(Zápis!R$4,$B161,0)=0,"",OFFSET(Zápis!R$4,$B161,0))</f>
        <v/>
      </c>
      <c r="V161" s="35" t="str">
        <f ca="1">IF(OFFSET(Zápis!S$4,$B161,0)=0,"",OFFSET(Zápis!S$4,$B161,0))</f>
        <v/>
      </c>
      <c r="W161" s="35" t="str">
        <f ca="1">IF(OFFSET(Zápis!T$4,$B161,0)=0,"",OFFSET(Zápis!T$4,$B161,0))</f>
        <v/>
      </c>
      <c r="X161" s="35" t="str">
        <f ca="1">IF(OFFSET(Zápis!U$4,$B161,0)=0,"",OFFSET(Zápis!U$4,$B161,0))</f>
        <v/>
      </c>
      <c r="Y161" s="35" t="str">
        <f ca="1">IF(OFFSET(Zápis!V$4,$B161,0)=0,"",OFFSET(Zápis!V$4,$B161,0))</f>
        <v/>
      </c>
      <c r="Z161" s="35" t="str">
        <f ca="1">IF(OFFSET(Zápis!W$4,$B161,0)=0,"",OFFSET(Zápis!W$4,$B161,0))</f>
        <v/>
      </c>
      <c r="AA161" s="35" t="str">
        <f ca="1">IF(OFFSET(Zápis!X$4,$B161,0)=0,"",OFFSET(Zápis!X$4,$B161,0))</f>
        <v/>
      </c>
      <c r="AB161" s="35" t="str">
        <f ca="1">IF(OFFSET(Zápis!Y$4,$B161,0)=0,"",OFFSET(Zápis!Y$4,$B161,0))</f>
        <v/>
      </c>
      <c r="AC161" s="35" t="str">
        <f ca="1">IF(OFFSET(Zápis!Z$4,$B161,0)=0,"",OFFSET(Zápis!Z$4,$B161,0))</f>
        <v/>
      </c>
      <c r="AD161" s="35" t="str">
        <f ca="1">IF(OFFSET(Zápis!AA$4,$B161,0)=0,"",OFFSET(Zápis!AA$4,$B161,0))</f>
        <v/>
      </c>
      <c r="AE161" s="35" t="str">
        <f ca="1">IF(OFFSET(Zápis!AB$4,$B161,0)=0,"",OFFSET(Zápis!AB$4,$B161,0))</f>
        <v/>
      </c>
      <c r="AF161" s="35" t="str">
        <f ca="1">IF(OFFSET(Zápis!AC$4,$B161,0)=0,"",OFFSET(Zápis!AC$4,$B161,0))</f>
        <v/>
      </c>
      <c r="AG161" s="40" t="str">
        <f ca="1">IF(OFFSET(Zápis!AD$4,$B161,0)=0,"",OFFSET(Zápis!AD$4,$B161,0))</f>
        <v/>
      </c>
      <c r="AH161" s="35" t="str">
        <f ca="1">IF(OFFSET(Zápis!AE$4,$B161,0)=0,"",OFFSET(Zápis!AE$4,$B161,0))</f>
        <v/>
      </c>
      <c r="AI161" s="97"/>
      <c r="AJ161" s="97"/>
      <c r="AK161" s="95"/>
      <c r="AL161" s="51">
        <f ca="1">IF(OFFSET(Zápis!AF$4,$B161,0)=0,"",OFFSET(Zápis!AF$4,$B161,0))</f>
        <v>158</v>
      </c>
      <c r="AM161" s="120"/>
      <c r="AN161">
        <f t="shared" ca="1" si="6"/>
        <v>0</v>
      </c>
      <c r="AO161">
        <f t="shared" ca="1" si="7"/>
        <v>0</v>
      </c>
      <c r="AP161">
        <f t="shared" ca="1" si="8"/>
        <v>0</v>
      </c>
      <c r="AQ161" s="53" t="str">
        <f ca="1">IF(OFFSET(Zápis!AM$4,$B161,0)=0,"",OFFSET(Zápis!AM$4,$B161,0))</f>
        <v/>
      </c>
    </row>
    <row r="162" spans="1:43" ht="13.35" customHeight="1" x14ac:dyDescent="0.2">
      <c r="A162">
        <v>159</v>
      </c>
      <c r="B162" s="10">
        <f>VLOOKUP(A162,Zápis!AK$4:AL$253,2,0)-1</f>
        <v>158</v>
      </c>
      <c r="C162" s="96">
        <v>80</v>
      </c>
      <c r="D162" s="32">
        <f ca="1">IF(OFFSET(Zápis!A$4,$B162,0)=0,"",OFFSET(Zápis!A$4,$B162,0))</f>
        <v>159</v>
      </c>
      <c r="E162" s="33" t="str">
        <f ca="1">IF(OFFSET(Zápis!B$4,$B162,0)=0,"",OFFSET(Zápis!B$4,$B162,0))</f>
        <v/>
      </c>
      <c r="F162" s="33" t="str">
        <f ca="1">IF(OFFSET(Zápis!C$4,$B162,0)=0,"",OFFSET(Zápis!C$4,$B162,0))</f>
        <v/>
      </c>
      <c r="G162" s="33" t="str">
        <f ca="1">IF(OFFSET(Zápis!D$4,$B162,0)=0,"",OFFSET(Zápis!D$4,$B162,0))</f>
        <v/>
      </c>
      <c r="H162" s="33" t="str">
        <f ca="1">IF(OFFSET(Zápis!E$4,$B162,0)=0,"",OFFSET(Zápis!E$4,$B162,0))</f>
        <v/>
      </c>
      <c r="I162" s="38" t="str">
        <f ca="1">IF(OFFSET(Zápis!F$4,$B162,0)=0,"",OFFSET(Zápis!F$4,$B162,0))</f>
        <v/>
      </c>
      <c r="J162" s="33" t="str">
        <f ca="1">IF(OFFSET(Zápis!G$4,$B162,0)=0,"",OFFSET(Zápis!G$4,$B162,0))</f>
        <v/>
      </c>
      <c r="K162" s="33" t="str">
        <f ca="1">IF(OFFSET(Zápis!H$4,$B162,0)=0,"",OFFSET(Zápis!H$4,$B162,0))</f>
        <v/>
      </c>
      <c r="L162" s="39" t="str">
        <f ca="1">IF(OFFSET(Zápis!I$4,$B162,0)=0,"",OFFSET(Zápis!I$4,$B162,0))</f>
        <v/>
      </c>
      <c r="M162" s="33" t="str">
        <f ca="1">IF(OFFSET(Zápis!J$4,$B162,0)=0,"",OFFSET(Zápis!J$4,$B162,0))</f>
        <v/>
      </c>
      <c r="N162" s="33" t="str">
        <f ca="1">IF(OFFSET(Zápis!K$4,$B162,0)=0,"",OFFSET(Zápis!K$4,$B162,0))</f>
        <v/>
      </c>
      <c r="O162" s="33" t="str">
        <f ca="1">IF(OFFSET(Zápis!L$4,$B162,0)=0,"",OFFSET(Zápis!L$4,$B162,0))</f>
        <v/>
      </c>
      <c r="P162" s="33" t="str">
        <f ca="1">IF(OFFSET(Zápis!M$4,$B162,0)=0,"",OFFSET(Zápis!M$4,$B162,0))</f>
        <v/>
      </c>
      <c r="Q162" s="38" t="str">
        <f ca="1">IF(OFFSET(Zápis!N$4,$B162,0)=0,"",OFFSET(Zápis!N$4,$B162,0))</f>
        <v/>
      </c>
      <c r="R162" s="33" t="str">
        <f ca="1">IF(OFFSET(Zápis!O$4,$B162,0)=0,"",OFFSET(Zápis!O$4,$B162,0))</f>
        <v/>
      </c>
      <c r="S162" s="33" t="str">
        <f ca="1">IF(OFFSET(Zápis!P$4,$B162,0)=0,"",OFFSET(Zápis!P$4,$B162,0))</f>
        <v/>
      </c>
      <c r="T162" s="39" t="str">
        <f ca="1">IF(OFFSET(Zápis!Q$4,$B162,0)=0,"",OFFSET(Zápis!Q$4,$B162,0))</f>
        <v/>
      </c>
      <c r="U162" s="33" t="str">
        <f ca="1">IF(OFFSET(Zápis!R$4,$B162,0)=0,"",OFFSET(Zápis!R$4,$B162,0))</f>
        <v/>
      </c>
      <c r="V162" s="33" t="str">
        <f ca="1">IF(OFFSET(Zápis!S$4,$B162,0)=0,"",OFFSET(Zápis!S$4,$B162,0))</f>
        <v/>
      </c>
      <c r="W162" s="33" t="str">
        <f ca="1">IF(OFFSET(Zápis!T$4,$B162,0)=0,"",OFFSET(Zápis!T$4,$B162,0))</f>
        <v/>
      </c>
      <c r="X162" s="33" t="str">
        <f ca="1">IF(OFFSET(Zápis!U$4,$B162,0)=0,"",OFFSET(Zápis!U$4,$B162,0))</f>
        <v/>
      </c>
      <c r="Y162" s="33" t="str">
        <f ca="1">IF(OFFSET(Zápis!V$4,$B162,0)=0,"",OFFSET(Zápis!V$4,$B162,0))</f>
        <v/>
      </c>
      <c r="Z162" s="33" t="str">
        <f ca="1">IF(OFFSET(Zápis!W$4,$B162,0)=0,"",OFFSET(Zápis!W$4,$B162,0))</f>
        <v/>
      </c>
      <c r="AA162" s="33" t="str">
        <f ca="1">IF(OFFSET(Zápis!X$4,$B162,0)=0,"",OFFSET(Zápis!X$4,$B162,0))</f>
        <v/>
      </c>
      <c r="AB162" s="33" t="str">
        <f ca="1">IF(OFFSET(Zápis!Y$4,$B162,0)=0,"",OFFSET(Zápis!Y$4,$B162,0))</f>
        <v/>
      </c>
      <c r="AC162" s="33" t="str">
        <f ca="1">IF(OFFSET(Zápis!Z$4,$B162,0)=0,"",OFFSET(Zápis!Z$4,$B162,0))</f>
        <v/>
      </c>
      <c r="AD162" s="33" t="str">
        <f ca="1">IF(OFFSET(Zápis!AA$4,$B162,0)=0,"",OFFSET(Zápis!AA$4,$B162,0))</f>
        <v/>
      </c>
      <c r="AE162" s="33" t="str">
        <f ca="1">IF(OFFSET(Zápis!AB$4,$B162,0)=0,"",OFFSET(Zápis!AB$4,$B162,0))</f>
        <v/>
      </c>
      <c r="AF162" s="33" t="str">
        <f ca="1">IF(OFFSET(Zápis!AC$4,$B162,0)=0,"",OFFSET(Zápis!AC$4,$B162,0))</f>
        <v/>
      </c>
      <c r="AG162" s="38" t="str">
        <f ca="1">IF(OFFSET(Zápis!AD$4,$B162,0)=0,"",OFFSET(Zápis!AD$4,$B162,0))</f>
        <v/>
      </c>
      <c r="AH162" s="33" t="str">
        <f ca="1">IF(OFFSET(Zápis!AE$4,$B162,0)=0,"",OFFSET(Zápis!AE$4,$B162,0))</f>
        <v/>
      </c>
      <c r="AI162" s="97">
        <f ca="1">SUM(I162:I163,M162:M163,Q162:Q163,U162:U163)</f>
        <v>0</v>
      </c>
      <c r="AJ162" s="97">
        <f ca="1">SUM(J162:J163,N162:N163,R162:R163,V162:V163)</f>
        <v>0</v>
      </c>
      <c r="AK162" s="95">
        <f ca="1">SUM(AG162,AG163)</f>
        <v>0</v>
      </c>
      <c r="AL162" s="51">
        <f ca="1">IF(OFFSET(Zápis!AF$4,$B162,0)=0,"",OFFSET(Zápis!AF$4,$B162,0))</f>
        <v>159</v>
      </c>
      <c r="AM162" s="119" t="str">
        <f ca="1">IF(OFFSET(Zápis!AM$4,$B162,0)=0,"",OFFSET(Zápis!AM$4,$B162,0))</f>
        <v/>
      </c>
      <c r="AN162">
        <f t="shared" ca="1" si="6"/>
        <v>0</v>
      </c>
      <c r="AO162">
        <f t="shared" ca="1" si="7"/>
        <v>0</v>
      </c>
      <c r="AP162">
        <f t="shared" ca="1" si="8"/>
        <v>0</v>
      </c>
      <c r="AQ162" s="52" t="str">
        <f ca="1">IF(OFFSET(Zápis!AM$4,$B162,0)=0,"",OFFSET(Zápis!AM$4,$B162,0))</f>
        <v/>
      </c>
    </row>
    <row r="163" spans="1:43" ht="13.35" customHeight="1" x14ac:dyDescent="0.2">
      <c r="A163">
        <v>160</v>
      </c>
      <c r="B163" s="10">
        <f>VLOOKUP(A163,Zápis!AK$4:AL$253,2,0)-1</f>
        <v>159</v>
      </c>
      <c r="C163" s="96"/>
      <c r="D163" s="34">
        <f ca="1">IF(OFFSET(Zápis!A$4,$B163,0)=0,"",OFFSET(Zápis!A$4,$B163,0))</f>
        <v>160</v>
      </c>
      <c r="E163" s="35" t="str">
        <f ca="1">IF(OFFSET(Zápis!B$4,$B163,0)=0,"",OFFSET(Zápis!B$4,$B163,0))</f>
        <v/>
      </c>
      <c r="F163" s="35" t="str">
        <f ca="1">IF(OFFSET(Zápis!C$4,$B163,0)=0,"",OFFSET(Zápis!C$4,$B163,0))</f>
        <v/>
      </c>
      <c r="G163" s="35" t="str">
        <f ca="1">IF(OFFSET(Zápis!D$4,$B163,0)=0,"",OFFSET(Zápis!D$4,$B163,0))</f>
        <v/>
      </c>
      <c r="H163" s="35" t="str">
        <f ca="1">IF(OFFSET(Zápis!E$4,$B163,0)=0,"",OFFSET(Zápis!E$4,$B163,0))</f>
        <v/>
      </c>
      <c r="I163" s="40" t="str">
        <f ca="1">IF(OFFSET(Zápis!F$4,$B163,0)=0,"",OFFSET(Zápis!F$4,$B163,0))</f>
        <v/>
      </c>
      <c r="J163" s="35" t="str">
        <f ca="1">IF(OFFSET(Zápis!G$4,$B163,0)=0,"",OFFSET(Zápis!G$4,$B163,0))</f>
        <v/>
      </c>
      <c r="K163" s="35" t="str">
        <f ca="1">IF(OFFSET(Zápis!H$4,$B163,0)=0,"",OFFSET(Zápis!H$4,$B163,0))</f>
        <v/>
      </c>
      <c r="L163" s="41" t="str">
        <f ca="1">IF(OFFSET(Zápis!I$4,$B163,0)=0,"",OFFSET(Zápis!I$4,$B163,0))</f>
        <v/>
      </c>
      <c r="M163" s="35" t="str">
        <f ca="1">IF(OFFSET(Zápis!J$4,$B163,0)=0,"",OFFSET(Zápis!J$4,$B163,0))</f>
        <v/>
      </c>
      <c r="N163" s="35" t="str">
        <f ca="1">IF(OFFSET(Zápis!K$4,$B163,0)=0,"",OFFSET(Zápis!K$4,$B163,0))</f>
        <v/>
      </c>
      <c r="O163" s="35" t="str">
        <f ca="1">IF(OFFSET(Zápis!L$4,$B163,0)=0,"",OFFSET(Zápis!L$4,$B163,0))</f>
        <v/>
      </c>
      <c r="P163" s="35" t="str">
        <f ca="1">IF(OFFSET(Zápis!M$4,$B163,0)=0,"",OFFSET(Zápis!M$4,$B163,0))</f>
        <v/>
      </c>
      <c r="Q163" s="40" t="str">
        <f ca="1">IF(OFFSET(Zápis!N$4,$B163,0)=0,"",OFFSET(Zápis!N$4,$B163,0))</f>
        <v/>
      </c>
      <c r="R163" s="35" t="str">
        <f ca="1">IF(OFFSET(Zápis!O$4,$B163,0)=0,"",OFFSET(Zápis!O$4,$B163,0))</f>
        <v/>
      </c>
      <c r="S163" s="35" t="str">
        <f ca="1">IF(OFFSET(Zápis!P$4,$B163,0)=0,"",OFFSET(Zápis!P$4,$B163,0))</f>
        <v/>
      </c>
      <c r="T163" s="41" t="str">
        <f ca="1">IF(OFFSET(Zápis!Q$4,$B163,0)=0,"",OFFSET(Zápis!Q$4,$B163,0))</f>
        <v/>
      </c>
      <c r="U163" s="35" t="str">
        <f ca="1">IF(OFFSET(Zápis!R$4,$B163,0)=0,"",OFFSET(Zápis!R$4,$B163,0))</f>
        <v/>
      </c>
      <c r="V163" s="35" t="str">
        <f ca="1">IF(OFFSET(Zápis!S$4,$B163,0)=0,"",OFFSET(Zápis!S$4,$B163,0))</f>
        <v/>
      </c>
      <c r="W163" s="35" t="str">
        <f ca="1">IF(OFFSET(Zápis!T$4,$B163,0)=0,"",OFFSET(Zápis!T$4,$B163,0))</f>
        <v/>
      </c>
      <c r="X163" s="35" t="str">
        <f ca="1">IF(OFFSET(Zápis!U$4,$B163,0)=0,"",OFFSET(Zápis!U$4,$B163,0))</f>
        <v/>
      </c>
      <c r="Y163" s="35" t="str">
        <f ca="1">IF(OFFSET(Zápis!V$4,$B163,0)=0,"",OFFSET(Zápis!V$4,$B163,0))</f>
        <v/>
      </c>
      <c r="Z163" s="35" t="str">
        <f ca="1">IF(OFFSET(Zápis!W$4,$B163,0)=0,"",OFFSET(Zápis!W$4,$B163,0))</f>
        <v/>
      </c>
      <c r="AA163" s="35" t="str">
        <f ca="1">IF(OFFSET(Zápis!X$4,$B163,0)=0,"",OFFSET(Zápis!X$4,$B163,0))</f>
        <v/>
      </c>
      <c r="AB163" s="35" t="str">
        <f ca="1">IF(OFFSET(Zápis!Y$4,$B163,0)=0,"",OFFSET(Zápis!Y$4,$B163,0))</f>
        <v/>
      </c>
      <c r="AC163" s="35" t="str">
        <f ca="1">IF(OFFSET(Zápis!Z$4,$B163,0)=0,"",OFFSET(Zápis!Z$4,$B163,0))</f>
        <v/>
      </c>
      <c r="AD163" s="35" t="str">
        <f ca="1">IF(OFFSET(Zápis!AA$4,$B163,0)=0,"",OFFSET(Zápis!AA$4,$B163,0))</f>
        <v/>
      </c>
      <c r="AE163" s="35" t="str">
        <f ca="1">IF(OFFSET(Zápis!AB$4,$B163,0)=0,"",OFFSET(Zápis!AB$4,$B163,0))</f>
        <v/>
      </c>
      <c r="AF163" s="35" t="str">
        <f ca="1">IF(OFFSET(Zápis!AC$4,$B163,0)=0,"",OFFSET(Zápis!AC$4,$B163,0))</f>
        <v/>
      </c>
      <c r="AG163" s="40" t="str">
        <f ca="1">IF(OFFSET(Zápis!AD$4,$B163,0)=0,"",OFFSET(Zápis!AD$4,$B163,0))</f>
        <v/>
      </c>
      <c r="AH163" s="35" t="str">
        <f ca="1">IF(OFFSET(Zápis!AE$4,$B163,0)=0,"",OFFSET(Zápis!AE$4,$B163,0))</f>
        <v/>
      </c>
      <c r="AI163" s="97"/>
      <c r="AJ163" s="97"/>
      <c r="AK163" s="95"/>
      <c r="AL163" s="51">
        <f ca="1">IF(OFFSET(Zápis!AF$4,$B163,0)=0,"",OFFSET(Zápis!AF$4,$B163,0))</f>
        <v>160</v>
      </c>
      <c r="AM163" s="120"/>
      <c r="AN163">
        <f t="shared" ca="1" si="6"/>
        <v>0</v>
      </c>
      <c r="AO163">
        <f t="shared" ca="1" si="7"/>
        <v>0</v>
      </c>
      <c r="AP163">
        <f t="shared" ca="1" si="8"/>
        <v>0</v>
      </c>
      <c r="AQ163" s="53" t="str">
        <f ca="1">IF(OFFSET(Zápis!AM$4,$B163,0)=0,"",OFFSET(Zápis!AM$4,$B163,0))</f>
        <v/>
      </c>
    </row>
    <row r="164" spans="1:43" ht="13.35" customHeight="1" x14ac:dyDescent="0.2">
      <c r="A164">
        <v>161</v>
      </c>
      <c r="B164" s="10">
        <f>VLOOKUP(A164,Zápis!AK$4:AL$253,2,0)-1</f>
        <v>160</v>
      </c>
      <c r="C164" s="96">
        <v>81</v>
      </c>
      <c r="D164" s="32">
        <f ca="1">IF(OFFSET(Zápis!A$4,$B164,0)=0,"",OFFSET(Zápis!A$4,$B164,0))</f>
        <v>161</v>
      </c>
      <c r="E164" s="33" t="str">
        <f ca="1">IF(OFFSET(Zápis!B$4,$B164,0)=0,"",OFFSET(Zápis!B$4,$B164,0))</f>
        <v/>
      </c>
      <c r="F164" s="33" t="str">
        <f ca="1">IF(OFFSET(Zápis!C$4,$B164,0)=0,"",OFFSET(Zápis!C$4,$B164,0))</f>
        <v/>
      </c>
      <c r="G164" s="33" t="str">
        <f ca="1">IF(OFFSET(Zápis!D$4,$B164,0)=0,"",OFFSET(Zápis!D$4,$B164,0))</f>
        <v/>
      </c>
      <c r="H164" s="33" t="str">
        <f ca="1">IF(OFFSET(Zápis!E$4,$B164,0)=0,"",OFFSET(Zápis!E$4,$B164,0))</f>
        <v/>
      </c>
      <c r="I164" s="38" t="str">
        <f ca="1">IF(OFFSET(Zápis!F$4,$B164,0)=0,"",OFFSET(Zápis!F$4,$B164,0))</f>
        <v/>
      </c>
      <c r="J164" s="33" t="str">
        <f ca="1">IF(OFFSET(Zápis!G$4,$B164,0)=0,"",OFFSET(Zápis!G$4,$B164,0))</f>
        <v/>
      </c>
      <c r="K164" s="33" t="str">
        <f ca="1">IF(OFFSET(Zápis!H$4,$B164,0)=0,"",OFFSET(Zápis!H$4,$B164,0))</f>
        <v/>
      </c>
      <c r="L164" s="39" t="str">
        <f ca="1">IF(OFFSET(Zápis!I$4,$B164,0)=0,"",OFFSET(Zápis!I$4,$B164,0))</f>
        <v/>
      </c>
      <c r="M164" s="33" t="str">
        <f ca="1">IF(OFFSET(Zápis!J$4,$B164,0)=0,"",OFFSET(Zápis!J$4,$B164,0))</f>
        <v/>
      </c>
      <c r="N164" s="33" t="str">
        <f ca="1">IF(OFFSET(Zápis!K$4,$B164,0)=0,"",OFFSET(Zápis!K$4,$B164,0))</f>
        <v/>
      </c>
      <c r="O164" s="33" t="str">
        <f ca="1">IF(OFFSET(Zápis!L$4,$B164,0)=0,"",OFFSET(Zápis!L$4,$B164,0))</f>
        <v/>
      </c>
      <c r="P164" s="33" t="str">
        <f ca="1">IF(OFFSET(Zápis!M$4,$B164,0)=0,"",OFFSET(Zápis!M$4,$B164,0))</f>
        <v/>
      </c>
      <c r="Q164" s="38" t="str">
        <f ca="1">IF(OFFSET(Zápis!N$4,$B164,0)=0,"",OFFSET(Zápis!N$4,$B164,0))</f>
        <v/>
      </c>
      <c r="R164" s="33" t="str">
        <f ca="1">IF(OFFSET(Zápis!O$4,$B164,0)=0,"",OFFSET(Zápis!O$4,$B164,0))</f>
        <v/>
      </c>
      <c r="S164" s="33" t="str">
        <f ca="1">IF(OFFSET(Zápis!P$4,$B164,0)=0,"",OFFSET(Zápis!P$4,$B164,0))</f>
        <v/>
      </c>
      <c r="T164" s="39" t="str">
        <f ca="1">IF(OFFSET(Zápis!Q$4,$B164,0)=0,"",OFFSET(Zápis!Q$4,$B164,0))</f>
        <v/>
      </c>
      <c r="U164" s="33" t="str">
        <f ca="1">IF(OFFSET(Zápis!R$4,$B164,0)=0,"",OFFSET(Zápis!R$4,$B164,0))</f>
        <v/>
      </c>
      <c r="V164" s="33" t="str">
        <f ca="1">IF(OFFSET(Zápis!S$4,$B164,0)=0,"",OFFSET(Zápis!S$4,$B164,0))</f>
        <v/>
      </c>
      <c r="W164" s="33" t="str">
        <f ca="1">IF(OFFSET(Zápis!T$4,$B164,0)=0,"",OFFSET(Zápis!T$4,$B164,0))</f>
        <v/>
      </c>
      <c r="X164" s="33" t="str">
        <f ca="1">IF(OFFSET(Zápis!U$4,$B164,0)=0,"",OFFSET(Zápis!U$4,$B164,0))</f>
        <v/>
      </c>
      <c r="Y164" s="33" t="str">
        <f ca="1">IF(OFFSET(Zápis!V$4,$B164,0)=0,"",OFFSET(Zápis!V$4,$B164,0))</f>
        <v/>
      </c>
      <c r="Z164" s="33" t="str">
        <f ca="1">IF(OFFSET(Zápis!W$4,$B164,0)=0,"",OFFSET(Zápis!W$4,$B164,0))</f>
        <v/>
      </c>
      <c r="AA164" s="33" t="str">
        <f ca="1">IF(OFFSET(Zápis!X$4,$B164,0)=0,"",OFFSET(Zápis!X$4,$B164,0))</f>
        <v/>
      </c>
      <c r="AB164" s="33" t="str">
        <f ca="1">IF(OFFSET(Zápis!Y$4,$B164,0)=0,"",OFFSET(Zápis!Y$4,$B164,0))</f>
        <v/>
      </c>
      <c r="AC164" s="33" t="str">
        <f ca="1">IF(OFFSET(Zápis!Z$4,$B164,0)=0,"",OFFSET(Zápis!Z$4,$B164,0))</f>
        <v/>
      </c>
      <c r="AD164" s="33" t="str">
        <f ca="1">IF(OFFSET(Zápis!AA$4,$B164,0)=0,"",OFFSET(Zápis!AA$4,$B164,0))</f>
        <v/>
      </c>
      <c r="AE164" s="33" t="str">
        <f ca="1">IF(OFFSET(Zápis!AB$4,$B164,0)=0,"",OFFSET(Zápis!AB$4,$B164,0))</f>
        <v/>
      </c>
      <c r="AF164" s="33" t="str">
        <f ca="1">IF(OFFSET(Zápis!AC$4,$B164,0)=0,"",OFFSET(Zápis!AC$4,$B164,0))</f>
        <v/>
      </c>
      <c r="AG164" s="38" t="str">
        <f ca="1">IF(OFFSET(Zápis!AD$4,$B164,0)=0,"",OFFSET(Zápis!AD$4,$B164,0))</f>
        <v/>
      </c>
      <c r="AH164" s="33" t="str">
        <f ca="1">IF(OFFSET(Zápis!AE$4,$B164,0)=0,"",OFFSET(Zápis!AE$4,$B164,0))</f>
        <v/>
      </c>
      <c r="AI164" s="97">
        <f ca="1">SUM(I164:I165,M164:M165,Q164:Q165,U164:U165)</f>
        <v>0</v>
      </c>
      <c r="AJ164" s="97">
        <f ca="1">SUM(J164:J165,N164:N165,R164:R165,V164:V165)</f>
        <v>0</v>
      </c>
      <c r="AK164" s="95">
        <f ca="1">SUM(AG164,AG165)</f>
        <v>0</v>
      </c>
      <c r="AL164" s="51">
        <f ca="1">IF(OFFSET(Zápis!AF$4,$B164,0)=0,"",OFFSET(Zápis!AF$4,$B164,0))</f>
        <v>161</v>
      </c>
      <c r="AM164" s="119" t="str">
        <f ca="1">IF(OFFSET(Zápis!AM$4,$B164,0)=0,"",OFFSET(Zápis!AM$4,$B164,0))</f>
        <v/>
      </c>
      <c r="AN164">
        <f t="shared" ca="1" si="6"/>
        <v>0</v>
      </c>
      <c r="AO164">
        <f t="shared" ca="1" si="7"/>
        <v>0</v>
      </c>
      <c r="AP164">
        <f t="shared" ca="1" si="8"/>
        <v>0</v>
      </c>
      <c r="AQ164" s="52" t="str">
        <f ca="1">IF(OFFSET(Zápis!AM$4,$B164,0)=0,"",OFFSET(Zápis!AM$4,$B164,0))</f>
        <v/>
      </c>
    </row>
    <row r="165" spans="1:43" ht="13.35" customHeight="1" x14ac:dyDescent="0.2">
      <c r="A165">
        <v>162</v>
      </c>
      <c r="B165" s="10">
        <f>VLOOKUP(A165,Zápis!AK$4:AL$253,2,0)-1</f>
        <v>161</v>
      </c>
      <c r="C165" s="96"/>
      <c r="D165" s="34">
        <f ca="1">IF(OFFSET(Zápis!A$4,$B165,0)=0,"",OFFSET(Zápis!A$4,$B165,0))</f>
        <v>162</v>
      </c>
      <c r="E165" s="35" t="str">
        <f ca="1">IF(OFFSET(Zápis!B$4,$B165,0)=0,"",OFFSET(Zápis!B$4,$B165,0))</f>
        <v/>
      </c>
      <c r="F165" s="35" t="str">
        <f ca="1">IF(OFFSET(Zápis!C$4,$B165,0)=0,"",OFFSET(Zápis!C$4,$B165,0))</f>
        <v/>
      </c>
      <c r="G165" s="35" t="str">
        <f ca="1">IF(OFFSET(Zápis!D$4,$B165,0)=0,"",OFFSET(Zápis!D$4,$B165,0))</f>
        <v/>
      </c>
      <c r="H165" s="35" t="str">
        <f ca="1">IF(OFFSET(Zápis!E$4,$B165,0)=0,"",OFFSET(Zápis!E$4,$B165,0))</f>
        <v/>
      </c>
      <c r="I165" s="40" t="str">
        <f ca="1">IF(OFFSET(Zápis!F$4,$B165,0)=0,"",OFFSET(Zápis!F$4,$B165,0))</f>
        <v/>
      </c>
      <c r="J165" s="35" t="str">
        <f ca="1">IF(OFFSET(Zápis!G$4,$B165,0)=0,"",OFFSET(Zápis!G$4,$B165,0))</f>
        <v/>
      </c>
      <c r="K165" s="35" t="str">
        <f ca="1">IF(OFFSET(Zápis!H$4,$B165,0)=0,"",OFFSET(Zápis!H$4,$B165,0))</f>
        <v/>
      </c>
      <c r="L165" s="41" t="str">
        <f ca="1">IF(OFFSET(Zápis!I$4,$B165,0)=0,"",OFFSET(Zápis!I$4,$B165,0))</f>
        <v/>
      </c>
      <c r="M165" s="35" t="str">
        <f ca="1">IF(OFFSET(Zápis!J$4,$B165,0)=0,"",OFFSET(Zápis!J$4,$B165,0))</f>
        <v/>
      </c>
      <c r="N165" s="35" t="str">
        <f ca="1">IF(OFFSET(Zápis!K$4,$B165,0)=0,"",OFFSET(Zápis!K$4,$B165,0))</f>
        <v/>
      </c>
      <c r="O165" s="35" t="str">
        <f ca="1">IF(OFFSET(Zápis!L$4,$B165,0)=0,"",OFFSET(Zápis!L$4,$B165,0))</f>
        <v/>
      </c>
      <c r="P165" s="35" t="str">
        <f ca="1">IF(OFFSET(Zápis!M$4,$B165,0)=0,"",OFFSET(Zápis!M$4,$B165,0))</f>
        <v/>
      </c>
      <c r="Q165" s="40" t="str">
        <f ca="1">IF(OFFSET(Zápis!N$4,$B165,0)=0,"",OFFSET(Zápis!N$4,$B165,0))</f>
        <v/>
      </c>
      <c r="R165" s="35" t="str">
        <f ca="1">IF(OFFSET(Zápis!O$4,$B165,0)=0,"",OFFSET(Zápis!O$4,$B165,0))</f>
        <v/>
      </c>
      <c r="S165" s="35" t="str">
        <f ca="1">IF(OFFSET(Zápis!P$4,$B165,0)=0,"",OFFSET(Zápis!P$4,$B165,0))</f>
        <v/>
      </c>
      <c r="T165" s="41" t="str">
        <f ca="1">IF(OFFSET(Zápis!Q$4,$B165,0)=0,"",OFFSET(Zápis!Q$4,$B165,0))</f>
        <v/>
      </c>
      <c r="U165" s="35" t="str">
        <f ca="1">IF(OFFSET(Zápis!R$4,$B165,0)=0,"",OFFSET(Zápis!R$4,$B165,0))</f>
        <v/>
      </c>
      <c r="V165" s="35" t="str">
        <f ca="1">IF(OFFSET(Zápis!S$4,$B165,0)=0,"",OFFSET(Zápis!S$4,$B165,0))</f>
        <v/>
      </c>
      <c r="W165" s="35" t="str">
        <f ca="1">IF(OFFSET(Zápis!T$4,$B165,0)=0,"",OFFSET(Zápis!T$4,$B165,0))</f>
        <v/>
      </c>
      <c r="X165" s="35" t="str">
        <f ca="1">IF(OFFSET(Zápis!U$4,$B165,0)=0,"",OFFSET(Zápis!U$4,$B165,0))</f>
        <v/>
      </c>
      <c r="Y165" s="35" t="str">
        <f ca="1">IF(OFFSET(Zápis!V$4,$B165,0)=0,"",OFFSET(Zápis!V$4,$B165,0))</f>
        <v/>
      </c>
      <c r="Z165" s="35" t="str">
        <f ca="1">IF(OFFSET(Zápis!W$4,$B165,0)=0,"",OFFSET(Zápis!W$4,$B165,0))</f>
        <v/>
      </c>
      <c r="AA165" s="35" t="str">
        <f ca="1">IF(OFFSET(Zápis!X$4,$B165,0)=0,"",OFFSET(Zápis!X$4,$B165,0))</f>
        <v/>
      </c>
      <c r="AB165" s="35" t="str">
        <f ca="1">IF(OFFSET(Zápis!Y$4,$B165,0)=0,"",OFFSET(Zápis!Y$4,$B165,0))</f>
        <v/>
      </c>
      <c r="AC165" s="35" t="str">
        <f ca="1">IF(OFFSET(Zápis!Z$4,$B165,0)=0,"",OFFSET(Zápis!Z$4,$B165,0))</f>
        <v/>
      </c>
      <c r="AD165" s="35" t="str">
        <f ca="1">IF(OFFSET(Zápis!AA$4,$B165,0)=0,"",OFFSET(Zápis!AA$4,$B165,0))</f>
        <v/>
      </c>
      <c r="AE165" s="35" t="str">
        <f ca="1">IF(OFFSET(Zápis!AB$4,$B165,0)=0,"",OFFSET(Zápis!AB$4,$B165,0))</f>
        <v/>
      </c>
      <c r="AF165" s="35" t="str">
        <f ca="1">IF(OFFSET(Zápis!AC$4,$B165,0)=0,"",OFFSET(Zápis!AC$4,$B165,0))</f>
        <v/>
      </c>
      <c r="AG165" s="40" t="str">
        <f ca="1">IF(OFFSET(Zápis!AD$4,$B165,0)=0,"",OFFSET(Zápis!AD$4,$B165,0))</f>
        <v/>
      </c>
      <c r="AH165" s="35" t="str">
        <f ca="1">IF(OFFSET(Zápis!AE$4,$B165,0)=0,"",OFFSET(Zápis!AE$4,$B165,0))</f>
        <v/>
      </c>
      <c r="AI165" s="97"/>
      <c r="AJ165" s="97"/>
      <c r="AK165" s="95"/>
      <c r="AL165" s="51">
        <f ca="1">IF(OFFSET(Zápis!AF$4,$B165,0)=0,"",OFFSET(Zápis!AF$4,$B165,0))</f>
        <v>162</v>
      </c>
      <c r="AM165" s="120"/>
      <c r="AN165">
        <f t="shared" ca="1" si="6"/>
        <v>0</v>
      </c>
      <c r="AO165">
        <f t="shared" ca="1" si="7"/>
        <v>0</v>
      </c>
      <c r="AP165">
        <f t="shared" ca="1" si="8"/>
        <v>0</v>
      </c>
      <c r="AQ165" s="53" t="str">
        <f ca="1">IF(OFFSET(Zápis!AM$4,$B165,0)=0,"",OFFSET(Zápis!AM$4,$B165,0))</f>
        <v/>
      </c>
    </row>
    <row r="166" spans="1:43" ht="13.35" customHeight="1" x14ac:dyDescent="0.2">
      <c r="A166">
        <v>163</v>
      </c>
      <c r="B166" s="10">
        <f>VLOOKUP(A166,Zápis!AK$4:AL$253,2,0)-1</f>
        <v>162</v>
      </c>
      <c r="C166" s="96">
        <v>82</v>
      </c>
      <c r="D166" s="32">
        <f ca="1">IF(OFFSET(Zápis!A$4,$B166,0)=0,"",OFFSET(Zápis!A$4,$B166,0))</f>
        <v>163</v>
      </c>
      <c r="E166" s="33" t="str">
        <f ca="1">IF(OFFSET(Zápis!B$4,$B166,0)=0,"",OFFSET(Zápis!B$4,$B166,0))</f>
        <v/>
      </c>
      <c r="F166" s="33" t="str">
        <f ca="1">IF(OFFSET(Zápis!C$4,$B166,0)=0,"",OFFSET(Zápis!C$4,$B166,0))</f>
        <v/>
      </c>
      <c r="G166" s="33" t="str">
        <f ca="1">IF(OFFSET(Zápis!D$4,$B166,0)=0,"",OFFSET(Zápis!D$4,$B166,0))</f>
        <v/>
      </c>
      <c r="H166" s="33" t="str">
        <f ca="1">IF(OFFSET(Zápis!E$4,$B166,0)=0,"",OFFSET(Zápis!E$4,$B166,0))</f>
        <v/>
      </c>
      <c r="I166" s="38" t="str">
        <f ca="1">IF(OFFSET(Zápis!F$4,$B166,0)=0,"",OFFSET(Zápis!F$4,$B166,0))</f>
        <v/>
      </c>
      <c r="J166" s="33" t="str">
        <f ca="1">IF(OFFSET(Zápis!G$4,$B166,0)=0,"",OFFSET(Zápis!G$4,$B166,0))</f>
        <v/>
      </c>
      <c r="K166" s="33" t="str">
        <f ca="1">IF(OFFSET(Zápis!H$4,$B166,0)=0,"",OFFSET(Zápis!H$4,$B166,0))</f>
        <v/>
      </c>
      <c r="L166" s="39" t="str">
        <f ca="1">IF(OFFSET(Zápis!I$4,$B166,0)=0,"",OFFSET(Zápis!I$4,$B166,0))</f>
        <v/>
      </c>
      <c r="M166" s="33" t="str">
        <f ca="1">IF(OFFSET(Zápis!J$4,$B166,0)=0,"",OFFSET(Zápis!J$4,$B166,0))</f>
        <v/>
      </c>
      <c r="N166" s="33" t="str">
        <f ca="1">IF(OFFSET(Zápis!K$4,$B166,0)=0,"",OFFSET(Zápis!K$4,$B166,0))</f>
        <v/>
      </c>
      <c r="O166" s="33" t="str">
        <f ca="1">IF(OFFSET(Zápis!L$4,$B166,0)=0,"",OFFSET(Zápis!L$4,$B166,0))</f>
        <v/>
      </c>
      <c r="P166" s="33" t="str">
        <f ca="1">IF(OFFSET(Zápis!M$4,$B166,0)=0,"",OFFSET(Zápis!M$4,$B166,0))</f>
        <v/>
      </c>
      <c r="Q166" s="38" t="str">
        <f ca="1">IF(OFFSET(Zápis!N$4,$B166,0)=0,"",OFFSET(Zápis!N$4,$B166,0))</f>
        <v/>
      </c>
      <c r="R166" s="33" t="str">
        <f ca="1">IF(OFFSET(Zápis!O$4,$B166,0)=0,"",OFFSET(Zápis!O$4,$B166,0))</f>
        <v/>
      </c>
      <c r="S166" s="33" t="str">
        <f ca="1">IF(OFFSET(Zápis!P$4,$B166,0)=0,"",OFFSET(Zápis!P$4,$B166,0))</f>
        <v/>
      </c>
      <c r="T166" s="39" t="str">
        <f ca="1">IF(OFFSET(Zápis!Q$4,$B166,0)=0,"",OFFSET(Zápis!Q$4,$B166,0))</f>
        <v/>
      </c>
      <c r="U166" s="33" t="str">
        <f ca="1">IF(OFFSET(Zápis!R$4,$B166,0)=0,"",OFFSET(Zápis!R$4,$B166,0))</f>
        <v/>
      </c>
      <c r="V166" s="33" t="str">
        <f ca="1">IF(OFFSET(Zápis!S$4,$B166,0)=0,"",OFFSET(Zápis!S$4,$B166,0))</f>
        <v/>
      </c>
      <c r="W166" s="33" t="str">
        <f ca="1">IF(OFFSET(Zápis!T$4,$B166,0)=0,"",OFFSET(Zápis!T$4,$B166,0))</f>
        <v/>
      </c>
      <c r="X166" s="33" t="str">
        <f ca="1">IF(OFFSET(Zápis!U$4,$B166,0)=0,"",OFFSET(Zápis!U$4,$B166,0))</f>
        <v/>
      </c>
      <c r="Y166" s="33" t="str">
        <f ca="1">IF(OFFSET(Zápis!V$4,$B166,0)=0,"",OFFSET(Zápis!V$4,$B166,0))</f>
        <v/>
      </c>
      <c r="Z166" s="33" t="str">
        <f ca="1">IF(OFFSET(Zápis!W$4,$B166,0)=0,"",OFFSET(Zápis!W$4,$B166,0))</f>
        <v/>
      </c>
      <c r="AA166" s="33" t="str">
        <f ca="1">IF(OFFSET(Zápis!X$4,$B166,0)=0,"",OFFSET(Zápis!X$4,$B166,0))</f>
        <v/>
      </c>
      <c r="AB166" s="33" t="str">
        <f ca="1">IF(OFFSET(Zápis!Y$4,$B166,0)=0,"",OFFSET(Zápis!Y$4,$B166,0))</f>
        <v/>
      </c>
      <c r="AC166" s="33" t="str">
        <f ca="1">IF(OFFSET(Zápis!Z$4,$B166,0)=0,"",OFFSET(Zápis!Z$4,$B166,0))</f>
        <v/>
      </c>
      <c r="AD166" s="33" t="str">
        <f ca="1">IF(OFFSET(Zápis!AA$4,$B166,0)=0,"",OFFSET(Zápis!AA$4,$B166,0))</f>
        <v/>
      </c>
      <c r="AE166" s="33" t="str">
        <f ca="1">IF(OFFSET(Zápis!AB$4,$B166,0)=0,"",OFFSET(Zápis!AB$4,$B166,0))</f>
        <v/>
      </c>
      <c r="AF166" s="33" t="str">
        <f ca="1">IF(OFFSET(Zápis!AC$4,$B166,0)=0,"",OFFSET(Zápis!AC$4,$B166,0))</f>
        <v/>
      </c>
      <c r="AG166" s="38" t="str">
        <f ca="1">IF(OFFSET(Zápis!AD$4,$B166,0)=0,"",OFFSET(Zápis!AD$4,$B166,0))</f>
        <v/>
      </c>
      <c r="AH166" s="33" t="str">
        <f ca="1">IF(OFFSET(Zápis!AE$4,$B166,0)=0,"",OFFSET(Zápis!AE$4,$B166,0))</f>
        <v/>
      </c>
      <c r="AI166" s="97">
        <f ca="1">SUM(I166:I167,M166:M167,Q166:Q167,U166:U167)</f>
        <v>0</v>
      </c>
      <c r="AJ166" s="97">
        <f ca="1">SUM(J166:J167,N166:N167,R166:R167,V166:V167)</f>
        <v>0</v>
      </c>
      <c r="AK166" s="95">
        <f ca="1">SUM(AG166,AG167)</f>
        <v>0</v>
      </c>
      <c r="AL166" s="51">
        <f ca="1">IF(OFFSET(Zápis!AF$4,$B166,0)=0,"",OFFSET(Zápis!AF$4,$B166,0))</f>
        <v>163</v>
      </c>
      <c r="AM166" s="119" t="str">
        <f ca="1">IF(OFFSET(Zápis!AM$4,$B166,0)=0,"",OFFSET(Zápis!AM$4,$B166,0))</f>
        <v/>
      </c>
      <c r="AN166">
        <f t="shared" ca="1" si="6"/>
        <v>0</v>
      </c>
      <c r="AO166">
        <f t="shared" ca="1" si="7"/>
        <v>0</v>
      </c>
      <c r="AP166">
        <f t="shared" ca="1" si="8"/>
        <v>0</v>
      </c>
      <c r="AQ166" s="52" t="str">
        <f ca="1">IF(OFFSET(Zápis!AM$4,$B166,0)=0,"",OFFSET(Zápis!AM$4,$B166,0))</f>
        <v/>
      </c>
    </row>
    <row r="167" spans="1:43" ht="13.35" customHeight="1" x14ac:dyDescent="0.2">
      <c r="A167">
        <v>164</v>
      </c>
      <c r="B167" s="10">
        <f>VLOOKUP(A167,Zápis!AK$4:AL$253,2,0)-1</f>
        <v>163</v>
      </c>
      <c r="C167" s="96"/>
      <c r="D167" s="34">
        <f ca="1">IF(OFFSET(Zápis!A$4,$B167,0)=0,"",OFFSET(Zápis!A$4,$B167,0))</f>
        <v>164</v>
      </c>
      <c r="E167" s="35" t="str">
        <f ca="1">IF(OFFSET(Zápis!B$4,$B167,0)=0,"",OFFSET(Zápis!B$4,$B167,0))</f>
        <v/>
      </c>
      <c r="F167" s="35" t="str">
        <f ca="1">IF(OFFSET(Zápis!C$4,$B167,0)=0,"",OFFSET(Zápis!C$4,$B167,0))</f>
        <v/>
      </c>
      <c r="G167" s="35" t="str">
        <f ca="1">IF(OFFSET(Zápis!D$4,$B167,0)=0,"",OFFSET(Zápis!D$4,$B167,0))</f>
        <v/>
      </c>
      <c r="H167" s="35" t="str">
        <f ca="1">IF(OFFSET(Zápis!E$4,$B167,0)=0,"",OFFSET(Zápis!E$4,$B167,0))</f>
        <v/>
      </c>
      <c r="I167" s="40" t="str">
        <f ca="1">IF(OFFSET(Zápis!F$4,$B167,0)=0,"",OFFSET(Zápis!F$4,$B167,0))</f>
        <v/>
      </c>
      <c r="J167" s="35" t="str">
        <f ca="1">IF(OFFSET(Zápis!G$4,$B167,0)=0,"",OFFSET(Zápis!G$4,$B167,0))</f>
        <v/>
      </c>
      <c r="K167" s="35" t="str">
        <f ca="1">IF(OFFSET(Zápis!H$4,$B167,0)=0,"",OFFSET(Zápis!H$4,$B167,0))</f>
        <v/>
      </c>
      <c r="L167" s="41" t="str">
        <f ca="1">IF(OFFSET(Zápis!I$4,$B167,0)=0,"",OFFSET(Zápis!I$4,$B167,0))</f>
        <v/>
      </c>
      <c r="M167" s="35" t="str">
        <f ca="1">IF(OFFSET(Zápis!J$4,$B167,0)=0,"",OFFSET(Zápis!J$4,$B167,0))</f>
        <v/>
      </c>
      <c r="N167" s="35" t="str">
        <f ca="1">IF(OFFSET(Zápis!K$4,$B167,0)=0,"",OFFSET(Zápis!K$4,$B167,0))</f>
        <v/>
      </c>
      <c r="O167" s="35" t="str">
        <f ca="1">IF(OFFSET(Zápis!L$4,$B167,0)=0,"",OFFSET(Zápis!L$4,$B167,0))</f>
        <v/>
      </c>
      <c r="P167" s="35" t="str">
        <f ca="1">IF(OFFSET(Zápis!M$4,$B167,0)=0,"",OFFSET(Zápis!M$4,$B167,0))</f>
        <v/>
      </c>
      <c r="Q167" s="40" t="str">
        <f ca="1">IF(OFFSET(Zápis!N$4,$B167,0)=0,"",OFFSET(Zápis!N$4,$B167,0))</f>
        <v/>
      </c>
      <c r="R167" s="35" t="str">
        <f ca="1">IF(OFFSET(Zápis!O$4,$B167,0)=0,"",OFFSET(Zápis!O$4,$B167,0))</f>
        <v/>
      </c>
      <c r="S167" s="35" t="str">
        <f ca="1">IF(OFFSET(Zápis!P$4,$B167,0)=0,"",OFFSET(Zápis!P$4,$B167,0))</f>
        <v/>
      </c>
      <c r="T167" s="41" t="str">
        <f ca="1">IF(OFFSET(Zápis!Q$4,$B167,0)=0,"",OFFSET(Zápis!Q$4,$B167,0))</f>
        <v/>
      </c>
      <c r="U167" s="35" t="str">
        <f ca="1">IF(OFFSET(Zápis!R$4,$B167,0)=0,"",OFFSET(Zápis!R$4,$B167,0))</f>
        <v/>
      </c>
      <c r="V167" s="35" t="str">
        <f ca="1">IF(OFFSET(Zápis!S$4,$B167,0)=0,"",OFFSET(Zápis!S$4,$B167,0))</f>
        <v/>
      </c>
      <c r="W167" s="35" t="str">
        <f ca="1">IF(OFFSET(Zápis!T$4,$B167,0)=0,"",OFFSET(Zápis!T$4,$B167,0))</f>
        <v/>
      </c>
      <c r="X167" s="35" t="str">
        <f ca="1">IF(OFFSET(Zápis!U$4,$B167,0)=0,"",OFFSET(Zápis!U$4,$B167,0))</f>
        <v/>
      </c>
      <c r="Y167" s="35" t="str">
        <f ca="1">IF(OFFSET(Zápis!V$4,$B167,0)=0,"",OFFSET(Zápis!V$4,$B167,0))</f>
        <v/>
      </c>
      <c r="Z167" s="35" t="str">
        <f ca="1">IF(OFFSET(Zápis!W$4,$B167,0)=0,"",OFFSET(Zápis!W$4,$B167,0))</f>
        <v/>
      </c>
      <c r="AA167" s="35" t="str">
        <f ca="1">IF(OFFSET(Zápis!X$4,$B167,0)=0,"",OFFSET(Zápis!X$4,$B167,0))</f>
        <v/>
      </c>
      <c r="AB167" s="35" t="str">
        <f ca="1">IF(OFFSET(Zápis!Y$4,$B167,0)=0,"",OFFSET(Zápis!Y$4,$B167,0))</f>
        <v/>
      </c>
      <c r="AC167" s="35" t="str">
        <f ca="1">IF(OFFSET(Zápis!Z$4,$B167,0)=0,"",OFFSET(Zápis!Z$4,$B167,0))</f>
        <v/>
      </c>
      <c r="AD167" s="35" t="str">
        <f ca="1">IF(OFFSET(Zápis!AA$4,$B167,0)=0,"",OFFSET(Zápis!AA$4,$B167,0))</f>
        <v/>
      </c>
      <c r="AE167" s="35" t="str">
        <f ca="1">IF(OFFSET(Zápis!AB$4,$B167,0)=0,"",OFFSET(Zápis!AB$4,$B167,0))</f>
        <v/>
      </c>
      <c r="AF167" s="35" t="str">
        <f ca="1">IF(OFFSET(Zápis!AC$4,$B167,0)=0,"",OFFSET(Zápis!AC$4,$B167,0))</f>
        <v/>
      </c>
      <c r="AG167" s="40" t="str">
        <f ca="1">IF(OFFSET(Zápis!AD$4,$B167,0)=0,"",OFFSET(Zápis!AD$4,$B167,0))</f>
        <v/>
      </c>
      <c r="AH167" s="35" t="str">
        <f ca="1">IF(OFFSET(Zápis!AE$4,$B167,0)=0,"",OFFSET(Zápis!AE$4,$B167,0))</f>
        <v/>
      </c>
      <c r="AI167" s="97"/>
      <c r="AJ167" s="97"/>
      <c r="AK167" s="95"/>
      <c r="AL167" s="51">
        <f ca="1">IF(OFFSET(Zápis!AF$4,$B167,0)=0,"",OFFSET(Zápis!AF$4,$B167,0))</f>
        <v>164</v>
      </c>
      <c r="AM167" s="120"/>
      <c r="AN167">
        <f t="shared" ca="1" si="6"/>
        <v>0</v>
      </c>
      <c r="AO167">
        <f t="shared" ca="1" si="7"/>
        <v>0</v>
      </c>
      <c r="AP167">
        <f t="shared" ca="1" si="8"/>
        <v>0</v>
      </c>
      <c r="AQ167" s="53" t="str">
        <f ca="1">IF(OFFSET(Zápis!AM$4,$B167,0)=0,"",OFFSET(Zápis!AM$4,$B167,0))</f>
        <v/>
      </c>
    </row>
    <row r="168" spans="1:43" ht="13.35" customHeight="1" x14ac:dyDescent="0.2">
      <c r="A168">
        <v>165</v>
      </c>
      <c r="B168" s="10">
        <f>VLOOKUP(A168,Zápis!AK$4:AL$253,2,0)-1</f>
        <v>164</v>
      </c>
      <c r="C168" s="96">
        <v>83</v>
      </c>
      <c r="D168" s="32">
        <f ca="1">IF(OFFSET(Zápis!A$4,$B168,0)=0,"",OFFSET(Zápis!A$4,$B168,0))</f>
        <v>165</v>
      </c>
      <c r="E168" s="33" t="str">
        <f ca="1">IF(OFFSET(Zápis!B$4,$B168,0)=0,"",OFFSET(Zápis!B$4,$B168,0))</f>
        <v/>
      </c>
      <c r="F168" s="33" t="str">
        <f ca="1">IF(OFFSET(Zápis!C$4,$B168,0)=0,"",OFFSET(Zápis!C$4,$B168,0))</f>
        <v/>
      </c>
      <c r="G168" s="33" t="str">
        <f ca="1">IF(OFFSET(Zápis!D$4,$B168,0)=0,"",OFFSET(Zápis!D$4,$B168,0))</f>
        <v/>
      </c>
      <c r="H168" s="33" t="str">
        <f ca="1">IF(OFFSET(Zápis!E$4,$B168,0)=0,"",OFFSET(Zápis!E$4,$B168,0))</f>
        <v/>
      </c>
      <c r="I168" s="38" t="str">
        <f ca="1">IF(OFFSET(Zápis!F$4,$B168,0)=0,"",OFFSET(Zápis!F$4,$B168,0))</f>
        <v/>
      </c>
      <c r="J168" s="33" t="str">
        <f ca="1">IF(OFFSET(Zápis!G$4,$B168,0)=0,"",OFFSET(Zápis!G$4,$B168,0))</f>
        <v/>
      </c>
      <c r="K168" s="33" t="str">
        <f ca="1">IF(OFFSET(Zápis!H$4,$B168,0)=0,"",OFFSET(Zápis!H$4,$B168,0))</f>
        <v/>
      </c>
      <c r="L168" s="39" t="str">
        <f ca="1">IF(OFFSET(Zápis!I$4,$B168,0)=0,"",OFFSET(Zápis!I$4,$B168,0))</f>
        <v/>
      </c>
      <c r="M168" s="33" t="str">
        <f ca="1">IF(OFFSET(Zápis!J$4,$B168,0)=0,"",OFFSET(Zápis!J$4,$B168,0))</f>
        <v/>
      </c>
      <c r="N168" s="33" t="str">
        <f ca="1">IF(OFFSET(Zápis!K$4,$B168,0)=0,"",OFFSET(Zápis!K$4,$B168,0))</f>
        <v/>
      </c>
      <c r="O168" s="33" t="str">
        <f ca="1">IF(OFFSET(Zápis!L$4,$B168,0)=0,"",OFFSET(Zápis!L$4,$B168,0))</f>
        <v/>
      </c>
      <c r="P168" s="33" t="str">
        <f ca="1">IF(OFFSET(Zápis!M$4,$B168,0)=0,"",OFFSET(Zápis!M$4,$B168,0))</f>
        <v/>
      </c>
      <c r="Q168" s="38" t="str">
        <f ca="1">IF(OFFSET(Zápis!N$4,$B168,0)=0,"",OFFSET(Zápis!N$4,$B168,0))</f>
        <v/>
      </c>
      <c r="R168" s="33" t="str">
        <f ca="1">IF(OFFSET(Zápis!O$4,$B168,0)=0,"",OFFSET(Zápis!O$4,$B168,0))</f>
        <v/>
      </c>
      <c r="S168" s="33" t="str">
        <f ca="1">IF(OFFSET(Zápis!P$4,$B168,0)=0,"",OFFSET(Zápis!P$4,$B168,0))</f>
        <v/>
      </c>
      <c r="T168" s="39" t="str">
        <f ca="1">IF(OFFSET(Zápis!Q$4,$B168,0)=0,"",OFFSET(Zápis!Q$4,$B168,0))</f>
        <v/>
      </c>
      <c r="U168" s="33" t="str">
        <f ca="1">IF(OFFSET(Zápis!R$4,$B168,0)=0,"",OFFSET(Zápis!R$4,$B168,0))</f>
        <v/>
      </c>
      <c r="V168" s="33" t="str">
        <f ca="1">IF(OFFSET(Zápis!S$4,$B168,0)=0,"",OFFSET(Zápis!S$4,$B168,0))</f>
        <v/>
      </c>
      <c r="W168" s="33" t="str">
        <f ca="1">IF(OFFSET(Zápis!T$4,$B168,0)=0,"",OFFSET(Zápis!T$4,$B168,0))</f>
        <v/>
      </c>
      <c r="X168" s="33" t="str">
        <f ca="1">IF(OFFSET(Zápis!U$4,$B168,0)=0,"",OFFSET(Zápis!U$4,$B168,0))</f>
        <v/>
      </c>
      <c r="Y168" s="33" t="str">
        <f ca="1">IF(OFFSET(Zápis!V$4,$B168,0)=0,"",OFFSET(Zápis!V$4,$B168,0))</f>
        <v/>
      </c>
      <c r="Z168" s="33" t="str">
        <f ca="1">IF(OFFSET(Zápis!W$4,$B168,0)=0,"",OFFSET(Zápis!W$4,$B168,0))</f>
        <v/>
      </c>
      <c r="AA168" s="33" t="str">
        <f ca="1">IF(OFFSET(Zápis!X$4,$B168,0)=0,"",OFFSET(Zápis!X$4,$B168,0))</f>
        <v/>
      </c>
      <c r="AB168" s="33" t="str">
        <f ca="1">IF(OFFSET(Zápis!Y$4,$B168,0)=0,"",OFFSET(Zápis!Y$4,$B168,0))</f>
        <v/>
      </c>
      <c r="AC168" s="33" t="str">
        <f ca="1">IF(OFFSET(Zápis!Z$4,$B168,0)=0,"",OFFSET(Zápis!Z$4,$B168,0))</f>
        <v/>
      </c>
      <c r="AD168" s="33" t="str">
        <f ca="1">IF(OFFSET(Zápis!AA$4,$B168,0)=0,"",OFFSET(Zápis!AA$4,$B168,0))</f>
        <v/>
      </c>
      <c r="AE168" s="33" t="str">
        <f ca="1">IF(OFFSET(Zápis!AB$4,$B168,0)=0,"",OFFSET(Zápis!AB$4,$B168,0))</f>
        <v/>
      </c>
      <c r="AF168" s="33" t="str">
        <f ca="1">IF(OFFSET(Zápis!AC$4,$B168,0)=0,"",OFFSET(Zápis!AC$4,$B168,0))</f>
        <v/>
      </c>
      <c r="AG168" s="38" t="str">
        <f ca="1">IF(OFFSET(Zápis!AD$4,$B168,0)=0,"",OFFSET(Zápis!AD$4,$B168,0))</f>
        <v/>
      </c>
      <c r="AH168" s="33" t="str">
        <f ca="1">IF(OFFSET(Zápis!AE$4,$B168,0)=0,"",OFFSET(Zápis!AE$4,$B168,0))</f>
        <v/>
      </c>
      <c r="AI168" s="97">
        <f ca="1">SUM(I168:I169,M168:M169,Q168:Q169,U168:U169)</f>
        <v>0</v>
      </c>
      <c r="AJ168" s="97">
        <f ca="1">SUM(J168:J169,N168:N169,R168:R169,V168:V169)</f>
        <v>0</v>
      </c>
      <c r="AK168" s="95">
        <f ca="1">SUM(AG168,AG169)</f>
        <v>0</v>
      </c>
      <c r="AL168" s="51">
        <f ca="1">IF(OFFSET(Zápis!AF$4,$B168,0)=0,"",OFFSET(Zápis!AF$4,$B168,0))</f>
        <v>165</v>
      </c>
      <c r="AM168" s="119" t="str">
        <f ca="1">IF(OFFSET(Zápis!AM$4,$B168,0)=0,"",OFFSET(Zápis!AM$4,$B168,0))</f>
        <v/>
      </c>
      <c r="AN168">
        <f t="shared" ca="1" si="6"/>
        <v>0</v>
      </c>
      <c r="AO168">
        <f t="shared" ca="1" si="7"/>
        <v>0</v>
      </c>
      <c r="AP168">
        <f t="shared" ca="1" si="8"/>
        <v>0</v>
      </c>
      <c r="AQ168" s="52" t="str">
        <f ca="1">IF(OFFSET(Zápis!AM$4,$B168,0)=0,"",OFFSET(Zápis!AM$4,$B168,0))</f>
        <v/>
      </c>
    </row>
    <row r="169" spans="1:43" ht="13.35" customHeight="1" x14ac:dyDescent="0.2">
      <c r="A169">
        <v>166</v>
      </c>
      <c r="B169" s="10">
        <f>VLOOKUP(A169,Zápis!AK$4:AL$253,2,0)-1</f>
        <v>165</v>
      </c>
      <c r="C169" s="96"/>
      <c r="D169" s="34">
        <f ca="1">IF(OFFSET(Zápis!A$4,$B169,0)=0,"",OFFSET(Zápis!A$4,$B169,0))</f>
        <v>166</v>
      </c>
      <c r="E169" s="35" t="str">
        <f ca="1">IF(OFFSET(Zápis!B$4,$B169,0)=0,"",OFFSET(Zápis!B$4,$B169,0))</f>
        <v/>
      </c>
      <c r="F169" s="35" t="str">
        <f ca="1">IF(OFFSET(Zápis!C$4,$B169,0)=0,"",OFFSET(Zápis!C$4,$B169,0))</f>
        <v/>
      </c>
      <c r="G169" s="35" t="str">
        <f ca="1">IF(OFFSET(Zápis!D$4,$B169,0)=0,"",OFFSET(Zápis!D$4,$B169,0))</f>
        <v/>
      </c>
      <c r="H169" s="35" t="str">
        <f ca="1">IF(OFFSET(Zápis!E$4,$B169,0)=0,"",OFFSET(Zápis!E$4,$B169,0))</f>
        <v/>
      </c>
      <c r="I169" s="40" t="str">
        <f ca="1">IF(OFFSET(Zápis!F$4,$B169,0)=0,"",OFFSET(Zápis!F$4,$B169,0))</f>
        <v/>
      </c>
      <c r="J169" s="35" t="str">
        <f ca="1">IF(OFFSET(Zápis!G$4,$B169,0)=0,"",OFFSET(Zápis!G$4,$B169,0))</f>
        <v/>
      </c>
      <c r="K169" s="35" t="str">
        <f ca="1">IF(OFFSET(Zápis!H$4,$B169,0)=0,"",OFFSET(Zápis!H$4,$B169,0))</f>
        <v/>
      </c>
      <c r="L169" s="41" t="str">
        <f ca="1">IF(OFFSET(Zápis!I$4,$B169,0)=0,"",OFFSET(Zápis!I$4,$B169,0))</f>
        <v/>
      </c>
      <c r="M169" s="35" t="str">
        <f ca="1">IF(OFFSET(Zápis!J$4,$B169,0)=0,"",OFFSET(Zápis!J$4,$B169,0))</f>
        <v/>
      </c>
      <c r="N169" s="35" t="str">
        <f ca="1">IF(OFFSET(Zápis!K$4,$B169,0)=0,"",OFFSET(Zápis!K$4,$B169,0))</f>
        <v/>
      </c>
      <c r="O169" s="35" t="str">
        <f ca="1">IF(OFFSET(Zápis!L$4,$B169,0)=0,"",OFFSET(Zápis!L$4,$B169,0))</f>
        <v/>
      </c>
      <c r="P169" s="35" t="str">
        <f ca="1">IF(OFFSET(Zápis!M$4,$B169,0)=0,"",OFFSET(Zápis!M$4,$B169,0))</f>
        <v/>
      </c>
      <c r="Q169" s="40" t="str">
        <f ca="1">IF(OFFSET(Zápis!N$4,$B169,0)=0,"",OFFSET(Zápis!N$4,$B169,0))</f>
        <v/>
      </c>
      <c r="R169" s="35" t="str">
        <f ca="1">IF(OFFSET(Zápis!O$4,$B169,0)=0,"",OFFSET(Zápis!O$4,$B169,0))</f>
        <v/>
      </c>
      <c r="S169" s="35" t="str">
        <f ca="1">IF(OFFSET(Zápis!P$4,$B169,0)=0,"",OFFSET(Zápis!P$4,$B169,0))</f>
        <v/>
      </c>
      <c r="T169" s="41" t="str">
        <f ca="1">IF(OFFSET(Zápis!Q$4,$B169,0)=0,"",OFFSET(Zápis!Q$4,$B169,0))</f>
        <v/>
      </c>
      <c r="U169" s="35" t="str">
        <f ca="1">IF(OFFSET(Zápis!R$4,$B169,0)=0,"",OFFSET(Zápis!R$4,$B169,0))</f>
        <v/>
      </c>
      <c r="V169" s="35" t="str">
        <f ca="1">IF(OFFSET(Zápis!S$4,$B169,0)=0,"",OFFSET(Zápis!S$4,$B169,0))</f>
        <v/>
      </c>
      <c r="W169" s="35" t="str">
        <f ca="1">IF(OFFSET(Zápis!T$4,$B169,0)=0,"",OFFSET(Zápis!T$4,$B169,0))</f>
        <v/>
      </c>
      <c r="X169" s="35" t="str">
        <f ca="1">IF(OFFSET(Zápis!U$4,$B169,0)=0,"",OFFSET(Zápis!U$4,$B169,0))</f>
        <v/>
      </c>
      <c r="Y169" s="35" t="str">
        <f ca="1">IF(OFFSET(Zápis!V$4,$B169,0)=0,"",OFFSET(Zápis!V$4,$B169,0))</f>
        <v/>
      </c>
      <c r="Z169" s="35" t="str">
        <f ca="1">IF(OFFSET(Zápis!W$4,$B169,0)=0,"",OFFSET(Zápis!W$4,$B169,0))</f>
        <v/>
      </c>
      <c r="AA169" s="35" t="str">
        <f ca="1">IF(OFFSET(Zápis!X$4,$B169,0)=0,"",OFFSET(Zápis!X$4,$B169,0))</f>
        <v/>
      </c>
      <c r="AB169" s="35" t="str">
        <f ca="1">IF(OFFSET(Zápis!Y$4,$B169,0)=0,"",OFFSET(Zápis!Y$4,$B169,0))</f>
        <v/>
      </c>
      <c r="AC169" s="35" t="str">
        <f ca="1">IF(OFFSET(Zápis!Z$4,$B169,0)=0,"",OFFSET(Zápis!Z$4,$B169,0))</f>
        <v/>
      </c>
      <c r="AD169" s="35" t="str">
        <f ca="1">IF(OFFSET(Zápis!AA$4,$B169,0)=0,"",OFFSET(Zápis!AA$4,$B169,0))</f>
        <v/>
      </c>
      <c r="AE169" s="35" t="str">
        <f ca="1">IF(OFFSET(Zápis!AB$4,$B169,0)=0,"",OFFSET(Zápis!AB$4,$B169,0))</f>
        <v/>
      </c>
      <c r="AF169" s="35" t="str">
        <f ca="1">IF(OFFSET(Zápis!AC$4,$B169,0)=0,"",OFFSET(Zápis!AC$4,$B169,0))</f>
        <v/>
      </c>
      <c r="AG169" s="40" t="str">
        <f ca="1">IF(OFFSET(Zápis!AD$4,$B169,0)=0,"",OFFSET(Zápis!AD$4,$B169,0))</f>
        <v/>
      </c>
      <c r="AH169" s="35" t="str">
        <f ca="1">IF(OFFSET(Zápis!AE$4,$B169,0)=0,"",OFFSET(Zápis!AE$4,$B169,0))</f>
        <v/>
      </c>
      <c r="AI169" s="97"/>
      <c r="AJ169" s="97"/>
      <c r="AK169" s="95"/>
      <c r="AL169" s="51">
        <f ca="1">IF(OFFSET(Zápis!AF$4,$B169,0)=0,"",OFFSET(Zápis!AF$4,$B169,0))</f>
        <v>166</v>
      </c>
      <c r="AM169" s="120"/>
      <c r="AN169">
        <f t="shared" ca="1" si="6"/>
        <v>0</v>
      </c>
      <c r="AO169">
        <f t="shared" ca="1" si="7"/>
        <v>0</v>
      </c>
      <c r="AP169">
        <f t="shared" ca="1" si="8"/>
        <v>0</v>
      </c>
      <c r="AQ169" s="53" t="str">
        <f ca="1">IF(OFFSET(Zápis!AM$4,$B169,0)=0,"",OFFSET(Zápis!AM$4,$B169,0))</f>
        <v/>
      </c>
    </row>
    <row r="170" spans="1:43" ht="13.35" customHeight="1" x14ac:dyDescent="0.2">
      <c r="A170">
        <v>167</v>
      </c>
      <c r="B170" s="10">
        <f>VLOOKUP(A170,Zápis!AK$4:AL$253,2,0)-1</f>
        <v>166</v>
      </c>
      <c r="C170" s="96">
        <v>84</v>
      </c>
      <c r="D170" s="32">
        <f ca="1">IF(OFFSET(Zápis!A$4,$B170,0)=0,"",OFFSET(Zápis!A$4,$B170,0))</f>
        <v>167</v>
      </c>
      <c r="E170" s="33" t="str">
        <f ca="1">IF(OFFSET(Zápis!B$4,$B170,0)=0,"",OFFSET(Zápis!B$4,$B170,0))</f>
        <v/>
      </c>
      <c r="F170" s="33" t="str">
        <f ca="1">IF(OFFSET(Zápis!C$4,$B170,0)=0,"",OFFSET(Zápis!C$4,$B170,0))</f>
        <v/>
      </c>
      <c r="G170" s="33" t="str">
        <f ca="1">IF(OFFSET(Zápis!D$4,$B170,0)=0,"",OFFSET(Zápis!D$4,$B170,0))</f>
        <v/>
      </c>
      <c r="H170" s="33" t="str">
        <f ca="1">IF(OFFSET(Zápis!E$4,$B170,0)=0,"",OFFSET(Zápis!E$4,$B170,0))</f>
        <v/>
      </c>
      <c r="I170" s="38" t="str">
        <f ca="1">IF(OFFSET(Zápis!F$4,$B170,0)=0,"",OFFSET(Zápis!F$4,$B170,0))</f>
        <v/>
      </c>
      <c r="J170" s="33" t="str">
        <f ca="1">IF(OFFSET(Zápis!G$4,$B170,0)=0,"",OFFSET(Zápis!G$4,$B170,0))</f>
        <v/>
      </c>
      <c r="K170" s="33" t="str">
        <f ca="1">IF(OFFSET(Zápis!H$4,$B170,0)=0,"",OFFSET(Zápis!H$4,$B170,0))</f>
        <v/>
      </c>
      <c r="L170" s="39" t="str">
        <f ca="1">IF(OFFSET(Zápis!I$4,$B170,0)=0,"",OFFSET(Zápis!I$4,$B170,0))</f>
        <v/>
      </c>
      <c r="M170" s="33" t="str">
        <f ca="1">IF(OFFSET(Zápis!J$4,$B170,0)=0,"",OFFSET(Zápis!J$4,$B170,0))</f>
        <v/>
      </c>
      <c r="N170" s="33" t="str">
        <f ca="1">IF(OFFSET(Zápis!K$4,$B170,0)=0,"",OFFSET(Zápis!K$4,$B170,0))</f>
        <v/>
      </c>
      <c r="O170" s="33" t="str">
        <f ca="1">IF(OFFSET(Zápis!L$4,$B170,0)=0,"",OFFSET(Zápis!L$4,$B170,0))</f>
        <v/>
      </c>
      <c r="P170" s="33" t="str">
        <f ca="1">IF(OFFSET(Zápis!M$4,$B170,0)=0,"",OFFSET(Zápis!M$4,$B170,0))</f>
        <v/>
      </c>
      <c r="Q170" s="38" t="str">
        <f ca="1">IF(OFFSET(Zápis!N$4,$B170,0)=0,"",OFFSET(Zápis!N$4,$B170,0))</f>
        <v/>
      </c>
      <c r="R170" s="33" t="str">
        <f ca="1">IF(OFFSET(Zápis!O$4,$B170,0)=0,"",OFFSET(Zápis!O$4,$B170,0))</f>
        <v/>
      </c>
      <c r="S170" s="33" t="str">
        <f ca="1">IF(OFFSET(Zápis!P$4,$B170,0)=0,"",OFFSET(Zápis!P$4,$B170,0))</f>
        <v/>
      </c>
      <c r="T170" s="39" t="str">
        <f ca="1">IF(OFFSET(Zápis!Q$4,$B170,0)=0,"",OFFSET(Zápis!Q$4,$B170,0))</f>
        <v/>
      </c>
      <c r="U170" s="33" t="str">
        <f ca="1">IF(OFFSET(Zápis!R$4,$B170,0)=0,"",OFFSET(Zápis!R$4,$B170,0))</f>
        <v/>
      </c>
      <c r="V170" s="33" t="str">
        <f ca="1">IF(OFFSET(Zápis!S$4,$B170,0)=0,"",OFFSET(Zápis!S$4,$B170,0))</f>
        <v/>
      </c>
      <c r="W170" s="33" t="str">
        <f ca="1">IF(OFFSET(Zápis!T$4,$B170,0)=0,"",OFFSET(Zápis!T$4,$B170,0))</f>
        <v/>
      </c>
      <c r="X170" s="33" t="str">
        <f ca="1">IF(OFFSET(Zápis!U$4,$B170,0)=0,"",OFFSET(Zápis!U$4,$B170,0))</f>
        <v/>
      </c>
      <c r="Y170" s="33" t="str">
        <f ca="1">IF(OFFSET(Zápis!V$4,$B170,0)=0,"",OFFSET(Zápis!V$4,$B170,0))</f>
        <v/>
      </c>
      <c r="Z170" s="33" t="str">
        <f ca="1">IF(OFFSET(Zápis!W$4,$B170,0)=0,"",OFFSET(Zápis!W$4,$B170,0))</f>
        <v/>
      </c>
      <c r="AA170" s="33" t="str">
        <f ca="1">IF(OFFSET(Zápis!X$4,$B170,0)=0,"",OFFSET(Zápis!X$4,$B170,0))</f>
        <v/>
      </c>
      <c r="AB170" s="33" t="str">
        <f ca="1">IF(OFFSET(Zápis!Y$4,$B170,0)=0,"",OFFSET(Zápis!Y$4,$B170,0))</f>
        <v/>
      </c>
      <c r="AC170" s="33" t="str">
        <f ca="1">IF(OFFSET(Zápis!Z$4,$B170,0)=0,"",OFFSET(Zápis!Z$4,$B170,0))</f>
        <v/>
      </c>
      <c r="AD170" s="33" t="str">
        <f ca="1">IF(OFFSET(Zápis!AA$4,$B170,0)=0,"",OFFSET(Zápis!AA$4,$B170,0))</f>
        <v/>
      </c>
      <c r="AE170" s="33" t="str">
        <f ca="1">IF(OFFSET(Zápis!AB$4,$B170,0)=0,"",OFFSET(Zápis!AB$4,$B170,0))</f>
        <v/>
      </c>
      <c r="AF170" s="33" t="str">
        <f ca="1">IF(OFFSET(Zápis!AC$4,$B170,0)=0,"",OFFSET(Zápis!AC$4,$B170,0))</f>
        <v/>
      </c>
      <c r="AG170" s="38" t="str">
        <f ca="1">IF(OFFSET(Zápis!AD$4,$B170,0)=0,"",OFFSET(Zápis!AD$4,$B170,0))</f>
        <v/>
      </c>
      <c r="AH170" s="33" t="str">
        <f ca="1">IF(OFFSET(Zápis!AE$4,$B170,0)=0,"",OFFSET(Zápis!AE$4,$B170,0))</f>
        <v/>
      </c>
      <c r="AI170" s="97">
        <f ca="1">SUM(I170:I171,M170:M171,Q170:Q171,U170:U171)</f>
        <v>0</v>
      </c>
      <c r="AJ170" s="97">
        <f ca="1">SUM(J170:J171,N170:N171,R170:R171,V170:V171)</f>
        <v>0</v>
      </c>
      <c r="AK170" s="95">
        <f ca="1">SUM(AG170,AG171)</f>
        <v>0</v>
      </c>
      <c r="AL170" s="51">
        <f ca="1">IF(OFFSET(Zápis!AF$4,$B170,0)=0,"",OFFSET(Zápis!AF$4,$B170,0))</f>
        <v>167</v>
      </c>
      <c r="AM170" s="119" t="str">
        <f ca="1">IF(OFFSET(Zápis!AM$4,$B170,0)=0,"",OFFSET(Zápis!AM$4,$B170,0))</f>
        <v/>
      </c>
      <c r="AN170">
        <f t="shared" ca="1" si="6"/>
        <v>0</v>
      </c>
      <c r="AO170">
        <f t="shared" ca="1" si="7"/>
        <v>0</v>
      </c>
      <c r="AP170">
        <f t="shared" ca="1" si="8"/>
        <v>0</v>
      </c>
      <c r="AQ170" s="52" t="str">
        <f ca="1">IF(OFFSET(Zápis!AM$4,$B170,0)=0,"",OFFSET(Zápis!AM$4,$B170,0))</f>
        <v/>
      </c>
    </row>
    <row r="171" spans="1:43" ht="13.35" customHeight="1" x14ac:dyDescent="0.2">
      <c r="A171">
        <v>168</v>
      </c>
      <c r="B171" s="10">
        <f>VLOOKUP(A171,Zápis!AK$4:AL$253,2,0)-1</f>
        <v>167</v>
      </c>
      <c r="C171" s="96"/>
      <c r="D171" s="34">
        <f ca="1">IF(OFFSET(Zápis!A$4,$B171,0)=0,"",OFFSET(Zápis!A$4,$B171,0))</f>
        <v>168</v>
      </c>
      <c r="E171" s="35" t="str">
        <f ca="1">IF(OFFSET(Zápis!B$4,$B171,0)=0,"",OFFSET(Zápis!B$4,$B171,0))</f>
        <v/>
      </c>
      <c r="F171" s="35" t="str">
        <f ca="1">IF(OFFSET(Zápis!C$4,$B171,0)=0,"",OFFSET(Zápis!C$4,$B171,0))</f>
        <v/>
      </c>
      <c r="G171" s="35" t="str">
        <f ca="1">IF(OFFSET(Zápis!D$4,$B171,0)=0,"",OFFSET(Zápis!D$4,$B171,0))</f>
        <v/>
      </c>
      <c r="H171" s="35" t="str">
        <f ca="1">IF(OFFSET(Zápis!E$4,$B171,0)=0,"",OFFSET(Zápis!E$4,$B171,0))</f>
        <v/>
      </c>
      <c r="I171" s="40" t="str">
        <f ca="1">IF(OFFSET(Zápis!F$4,$B171,0)=0,"",OFFSET(Zápis!F$4,$B171,0))</f>
        <v/>
      </c>
      <c r="J171" s="35" t="str">
        <f ca="1">IF(OFFSET(Zápis!G$4,$B171,0)=0,"",OFFSET(Zápis!G$4,$B171,0))</f>
        <v/>
      </c>
      <c r="K171" s="35" t="str">
        <f ca="1">IF(OFFSET(Zápis!H$4,$B171,0)=0,"",OFFSET(Zápis!H$4,$B171,0))</f>
        <v/>
      </c>
      <c r="L171" s="41" t="str">
        <f ca="1">IF(OFFSET(Zápis!I$4,$B171,0)=0,"",OFFSET(Zápis!I$4,$B171,0))</f>
        <v/>
      </c>
      <c r="M171" s="35" t="str">
        <f ca="1">IF(OFFSET(Zápis!J$4,$B171,0)=0,"",OFFSET(Zápis!J$4,$B171,0))</f>
        <v/>
      </c>
      <c r="N171" s="35" t="str">
        <f ca="1">IF(OFFSET(Zápis!K$4,$B171,0)=0,"",OFFSET(Zápis!K$4,$B171,0))</f>
        <v/>
      </c>
      <c r="O171" s="35" t="str">
        <f ca="1">IF(OFFSET(Zápis!L$4,$B171,0)=0,"",OFFSET(Zápis!L$4,$B171,0))</f>
        <v/>
      </c>
      <c r="P171" s="35" t="str">
        <f ca="1">IF(OFFSET(Zápis!M$4,$B171,0)=0,"",OFFSET(Zápis!M$4,$B171,0))</f>
        <v/>
      </c>
      <c r="Q171" s="40" t="str">
        <f ca="1">IF(OFFSET(Zápis!N$4,$B171,0)=0,"",OFFSET(Zápis!N$4,$B171,0))</f>
        <v/>
      </c>
      <c r="R171" s="35" t="str">
        <f ca="1">IF(OFFSET(Zápis!O$4,$B171,0)=0,"",OFFSET(Zápis!O$4,$B171,0))</f>
        <v/>
      </c>
      <c r="S171" s="35" t="str">
        <f ca="1">IF(OFFSET(Zápis!P$4,$B171,0)=0,"",OFFSET(Zápis!P$4,$B171,0))</f>
        <v/>
      </c>
      <c r="T171" s="41" t="str">
        <f ca="1">IF(OFFSET(Zápis!Q$4,$B171,0)=0,"",OFFSET(Zápis!Q$4,$B171,0))</f>
        <v/>
      </c>
      <c r="U171" s="35" t="str">
        <f ca="1">IF(OFFSET(Zápis!R$4,$B171,0)=0,"",OFFSET(Zápis!R$4,$B171,0))</f>
        <v/>
      </c>
      <c r="V171" s="35" t="str">
        <f ca="1">IF(OFFSET(Zápis!S$4,$B171,0)=0,"",OFFSET(Zápis!S$4,$B171,0))</f>
        <v/>
      </c>
      <c r="W171" s="35" t="str">
        <f ca="1">IF(OFFSET(Zápis!T$4,$B171,0)=0,"",OFFSET(Zápis!T$4,$B171,0))</f>
        <v/>
      </c>
      <c r="X171" s="35" t="str">
        <f ca="1">IF(OFFSET(Zápis!U$4,$B171,0)=0,"",OFFSET(Zápis!U$4,$B171,0))</f>
        <v/>
      </c>
      <c r="Y171" s="35" t="str">
        <f ca="1">IF(OFFSET(Zápis!V$4,$B171,0)=0,"",OFFSET(Zápis!V$4,$B171,0))</f>
        <v/>
      </c>
      <c r="Z171" s="35" t="str">
        <f ca="1">IF(OFFSET(Zápis!W$4,$B171,0)=0,"",OFFSET(Zápis!W$4,$B171,0))</f>
        <v/>
      </c>
      <c r="AA171" s="35" t="str">
        <f ca="1">IF(OFFSET(Zápis!X$4,$B171,0)=0,"",OFFSET(Zápis!X$4,$B171,0))</f>
        <v/>
      </c>
      <c r="AB171" s="35" t="str">
        <f ca="1">IF(OFFSET(Zápis!Y$4,$B171,0)=0,"",OFFSET(Zápis!Y$4,$B171,0))</f>
        <v/>
      </c>
      <c r="AC171" s="35" t="str">
        <f ca="1">IF(OFFSET(Zápis!Z$4,$B171,0)=0,"",OFFSET(Zápis!Z$4,$B171,0))</f>
        <v/>
      </c>
      <c r="AD171" s="35" t="str">
        <f ca="1">IF(OFFSET(Zápis!AA$4,$B171,0)=0,"",OFFSET(Zápis!AA$4,$B171,0))</f>
        <v/>
      </c>
      <c r="AE171" s="35" t="str">
        <f ca="1">IF(OFFSET(Zápis!AB$4,$B171,0)=0,"",OFFSET(Zápis!AB$4,$B171,0))</f>
        <v/>
      </c>
      <c r="AF171" s="35" t="str">
        <f ca="1">IF(OFFSET(Zápis!AC$4,$B171,0)=0,"",OFFSET(Zápis!AC$4,$B171,0))</f>
        <v/>
      </c>
      <c r="AG171" s="40" t="str">
        <f ca="1">IF(OFFSET(Zápis!AD$4,$B171,0)=0,"",OFFSET(Zápis!AD$4,$B171,0))</f>
        <v/>
      </c>
      <c r="AH171" s="35" t="str">
        <f ca="1">IF(OFFSET(Zápis!AE$4,$B171,0)=0,"",OFFSET(Zápis!AE$4,$B171,0))</f>
        <v/>
      </c>
      <c r="AI171" s="97"/>
      <c r="AJ171" s="97"/>
      <c r="AK171" s="95"/>
      <c r="AL171" s="51">
        <f ca="1">IF(OFFSET(Zápis!AF$4,$B171,0)=0,"",OFFSET(Zápis!AF$4,$B171,0))</f>
        <v>168</v>
      </c>
      <c r="AM171" s="120"/>
      <c r="AN171">
        <f t="shared" ca="1" si="6"/>
        <v>0</v>
      </c>
      <c r="AO171">
        <f t="shared" ca="1" si="7"/>
        <v>0</v>
      </c>
      <c r="AP171">
        <f t="shared" ca="1" si="8"/>
        <v>0</v>
      </c>
      <c r="AQ171" s="53" t="str">
        <f ca="1">IF(OFFSET(Zápis!AM$4,$B171,0)=0,"",OFFSET(Zápis!AM$4,$B171,0))</f>
        <v/>
      </c>
    </row>
    <row r="172" spans="1:43" ht="13.35" customHeight="1" x14ac:dyDescent="0.2">
      <c r="A172">
        <v>169</v>
      </c>
      <c r="B172" s="10">
        <f>VLOOKUP(A172,Zápis!AK$4:AL$253,2,0)-1</f>
        <v>168</v>
      </c>
      <c r="C172" s="96">
        <v>85</v>
      </c>
      <c r="D172" s="32">
        <f ca="1">IF(OFFSET(Zápis!A$4,$B172,0)=0,"",OFFSET(Zápis!A$4,$B172,0))</f>
        <v>169</v>
      </c>
      <c r="E172" s="33" t="str">
        <f ca="1">IF(OFFSET(Zápis!B$4,$B172,0)=0,"",OFFSET(Zápis!B$4,$B172,0))</f>
        <v/>
      </c>
      <c r="F172" s="33" t="str">
        <f ca="1">IF(OFFSET(Zápis!C$4,$B172,0)=0,"",OFFSET(Zápis!C$4,$B172,0))</f>
        <v/>
      </c>
      <c r="G172" s="33" t="str">
        <f ca="1">IF(OFFSET(Zápis!D$4,$B172,0)=0,"",OFFSET(Zápis!D$4,$B172,0))</f>
        <v/>
      </c>
      <c r="H172" s="33" t="str">
        <f ca="1">IF(OFFSET(Zápis!E$4,$B172,0)=0,"",OFFSET(Zápis!E$4,$B172,0))</f>
        <v/>
      </c>
      <c r="I172" s="38" t="str">
        <f ca="1">IF(OFFSET(Zápis!F$4,$B172,0)=0,"",OFFSET(Zápis!F$4,$B172,0))</f>
        <v/>
      </c>
      <c r="J172" s="33" t="str">
        <f ca="1">IF(OFFSET(Zápis!G$4,$B172,0)=0,"",OFFSET(Zápis!G$4,$B172,0))</f>
        <v/>
      </c>
      <c r="K172" s="33" t="str">
        <f ca="1">IF(OFFSET(Zápis!H$4,$B172,0)=0,"",OFFSET(Zápis!H$4,$B172,0))</f>
        <v/>
      </c>
      <c r="L172" s="39" t="str">
        <f ca="1">IF(OFFSET(Zápis!I$4,$B172,0)=0,"",OFFSET(Zápis!I$4,$B172,0))</f>
        <v/>
      </c>
      <c r="M172" s="33" t="str">
        <f ca="1">IF(OFFSET(Zápis!J$4,$B172,0)=0,"",OFFSET(Zápis!J$4,$B172,0))</f>
        <v/>
      </c>
      <c r="N172" s="33" t="str">
        <f ca="1">IF(OFFSET(Zápis!K$4,$B172,0)=0,"",OFFSET(Zápis!K$4,$B172,0))</f>
        <v/>
      </c>
      <c r="O172" s="33" t="str">
        <f ca="1">IF(OFFSET(Zápis!L$4,$B172,0)=0,"",OFFSET(Zápis!L$4,$B172,0))</f>
        <v/>
      </c>
      <c r="P172" s="33" t="str">
        <f ca="1">IF(OFFSET(Zápis!M$4,$B172,0)=0,"",OFFSET(Zápis!M$4,$B172,0))</f>
        <v/>
      </c>
      <c r="Q172" s="38" t="str">
        <f ca="1">IF(OFFSET(Zápis!N$4,$B172,0)=0,"",OFFSET(Zápis!N$4,$B172,0))</f>
        <v/>
      </c>
      <c r="R172" s="33" t="str">
        <f ca="1">IF(OFFSET(Zápis!O$4,$B172,0)=0,"",OFFSET(Zápis!O$4,$B172,0))</f>
        <v/>
      </c>
      <c r="S172" s="33" t="str">
        <f ca="1">IF(OFFSET(Zápis!P$4,$B172,0)=0,"",OFFSET(Zápis!P$4,$B172,0))</f>
        <v/>
      </c>
      <c r="T172" s="39" t="str">
        <f ca="1">IF(OFFSET(Zápis!Q$4,$B172,0)=0,"",OFFSET(Zápis!Q$4,$B172,0))</f>
        <v/>
      </c>
      <c r="U172" s="33" t="str">
        <f ca="1">IF(OFFSET(Zápis!R$4,$B172,0)=0,"",OFFSET(Zápis!R$4,$B172,0))</f>
        <v/>
      </c>
      <c r="V172" s="33" t="str">
        <f ca="1">IF(OFFSET(Zápis!S$4,$B172,0)=0,"",OFFSET(Zápis!S$4,$B172,0))</f>
        <v/>
      </c>
      <c r="W172" s="33" t="str">
        <f ca="1">IF(OFFSET(Zápis!T$4,$B172,0)=0,"",OFFSET(Zápis!T$4,$B172,0))</f>
        <v/>
      </c>
      <c r="X172" s="33" t="str">
        <f ca="1">IF(OFFSET(Zápis!U$4,$B172,0)=0,"",OFFSET(Zápis!U$4,$B172,0))</f>
        <v/>
      </c>
      <c r="Y172" s="33" t="str">
        <f ca="1">IF(OFFSET(Zápis!V$4,$B172,0)=0,"",OFFSET(Zápis!V$4,$B172,0))</f>
        <v/>
      </c>
      <c r="Z172" s="33" t="str">
        <f ca="1">IF(OFFSET(Zápis!W$4,$B172,0)=0,"",OFFSET(Zápis!W$4,$B172,0))</f>
        <v/>
      </c>
      <c r="AA172" s="33" t="str">
        <f ca="1">IF(OFFSET(Zápis!X$4,$B172,0)=0,"",OFFSET(Zápis!X$4,$B172,0))</f>
        <v/>
      </c>
      <c r="AB172" s="33" t="str">
        <f ca="1">IF(OFFSET(Zápis!Y$4,$B172,0)=0,"",OFFSET(Zápis!Y$4,$B172,0))</f>
        <v/>
      </c>
      <c r="AC172" s="33" t="str">
        <f ca="1">IF(OFFSET(Zápis!Z$4,$B172,0)=0,"",OFFSET(Zápis!Z$4,$B172,0))</f>
        <v/>
      </c>
      <c r="AD172" s="33" t="str">
        <f ca="1">IF(OFFSET(Zápis!AA$4,$B172,0)=0,"",OFFSET(Zápis!AA$4,$B172,0))</f>
        <v/>
      </c>
      <c r="AE172" s="33" t="str">
        <f ca="1">IF(OFFSET(Zápis!AB$4,$B172,0)=0,"",OFFSET(Zápis!AB$4,$B172,0))</f>
        <v/>
      </c>
      <c r="AF172" s="33" t="str">
        <f ca="1">IF(OFFSET(Zápis!AC$4,$B172,0)=0,"",OFFSET(Zápis!AC$4,$B172,0))</f>
        <v/>
      </c>
      <c r="AG172" s="38" t="str">
        <f ca="1">IF(OFFSET(Zápis!AD$4,$B172,0)=0,"",OFFSET(Zápis!AD$4,$B172,0))</f>
        <v/>
      </c>
      <c r="AH172" s="33" t="str">
        <f ca="1">IF(OFFSET(Zápis!AE$4,$B172,0)=0,"",OFFSET(Zápis!AE$4,$B172,0))</f>
        <v/>
      </c>
      <c r="AI172" s="97">
        <f ca="1">SUM(I172:I173,M172:M173,Q172:Q173,U172:U173)</f>
        <v>0</v>
      </c>
      <c r="AJ172" s="97">
        <f ca="1">SUM(J172:J173,N172:N173,R172:R173,V172:V173)</f>
        <v>0</v>
      </c>
      <c r="AK172" s="95">
        <f ca="1">SUM(AG172,AG173)</f>
        <v>0</v>
      </c>
      <c r="AL172" s="51">
        <f ca="1">IF(OFFSET(Zápis!AF$4,$B172,0)=0,"",OFFSET(Zápis!AF$4,$B172,0))</f>
        <v>169</v>
      </c>
      <c r="AM172" s="119" t="str">
        <f ca="1">IF(OFFSET(Zápis!AM$4,$B172,0)=0,"",OFFSET(Zápis!AM$4,$B172,0))</f>
        <v/>
      </c>
      <c r="AN172">
        <f t="shared" ca="1" si="6"/>
        <v>0</v>
      </c>
      <c r="AO172">
        <f t="shared" ca="1" si="7"/>
        <v>0</v>
      </c>
      <c r="AP172">
        <f t="shared" ca="1" si="8"/>
        <v>0</v>
      </c>
      <c r="AQ172" s="52" t="str">
        <f ca="1">IF(OFFSET(Zápis!AM$4,$B172,0)=0,"",OFFSET(Zápis!AM$4,$B172,0))</f>
        <v/>
      </c>
    </row>
    <row r="173" spans="1:43" ht="13.35" customHeight="1" x14ac:dyDescent="0.2">
      <c r="A173">
        <v>170</v>
      </c>
      <c r="B173" s="10">
        <f>VLOOKUP(A173,Zápis!AK$4:AL$253,2,0)-1</f>
        <v>169</v>
      </c>
      <c r="C173" s="96"/>
      <c r="D173" s="34">
        <f ca="1">IF(OFFSET(Zápis!A$4,$B173,0)=0,"",OFFSET(Zápis!A$4,$B173,0))</f>
        <v>170</v>
      </c>
      <c r="E173" s="35" t="str">
        <f ca="1">IF(OFFSET(Zápis!B$4,$B173,0)=0,"",OFFSET(Zápis!B$4,$B173,0))</f>
        <v/>
      </c>
      <c r="F173" s="35" t="str">
        <f ca="1">IF(OFFSET(Zápis!C$4,$B173,0)=0,"",OFFSET(Zápis!C$4,$B173,0))</f>
        <v/>
      </c>
      <c r="G173" s="35" t="str">
        <f ca="1">IF(OFFSET(Zápis!D$4,$B173,0)=0,"",OFFSET(Zápis!D$4,$B173,0))</f>
        <v/>
      </c>
      <c r="H173" s="35" t="str">
        <f ca="1">IF(OFFSET(Zápis!E$4,$B173,0)=0,"",OFFSET(Zápis!E$4,$B173,0))</f>
        <v/>
      </c>
      <c r="I173" s="40" t="str">
        <f ca="1">IF(OFFSET(Zápis!F$4,$B173,0)=0,"",OFFSET(Zápis!F$4,$B173,0))</f>
        <v/>
      </c>
      <c r="J173" s="35" t="str">
        <f ca="1">IF(OFFSET(Zápis!G$4,$B173,0)=0,"",OFFSET(Zápis!G$4,$B173,0))</f>
        <v/>
      </c>
      <c r="K173" s="35" t="str">
        <f ca="1">IF(OFFSET(Zápis!H$4,$B173,0)=0,"",OFFSET(Zápis!H$4,$B173,0))</f>
        <v/>
      </c>
      <c r="L173" s="41" t="str">
        <f ca="1">IF(OFFSET(Zápis!I$4,$B173,0)=0,"",OFFSET(Zápis!I$4,$B173,0))</f>
        <v/>
      </c>
      <c r="M173" s="35" t="str">
        <f ca="1">IF(OFFSET(Zápis!J$4,$B173,0)=0,"",OFFSET(Zápis!J$4,$B173,0))</f>
        <v/>
      </c>
      <c r="N173" s="35" t="str">
        <f ca="1">IF(OFFSET(Zápis!K$4,$B173,0)=0,"",OFFSET(Zápis!K$4,$B173,0))</f>
        <v/>
      </c>
      <c r="O173" s="35" t="str">
        <f ca="1">IF(OFFSET(Zápis!L$4,$B173,0)=0,"",OFFSET(Zápis!L$4,$B173,0))</f>
        <v/>
      </c>
      <c r="P173" s="35" t="str">
        <f ca="1">IF(OFFSET(Zápis!M$4,$B173,0)=0,"",OFFSET(Zápis!M$4,$B173,0))</f>
        <v/>
      </c>
      <c r="Q173" s="40" t="str">
        <f ca="1">IF(OFFSET(Zápis!N$4,$B173,0)=0,"",OFFSET(Zápis!N$4,$B173,0))</f>
        <v/>
      </c>
      <c r="R173" s="35" t="str">
        <f ca="1">IF(OFFSET(Zápis!O$4,$B173,0)=0,"",OFFSET(Zápis!O$4,$B173,0))</f>
        <v/>
      </c>
      <c r="S173" s="35" t="str">
        <f ca="1">IF(OFFSET(Zápis!P$4,$B173,0)=0,"",OFFSET(Zápis!P$4,$B173,0))</f>
        <v/>
      </c>
      <c r="T173" s="41" t="str">
        <f ca="1">IF(OFFSET(Zápis!Q$4,$B173,0)=0,"",OFFSET(Zápis!Q$4,$B173,0))</f>
        <v/>
      </c>
      <c r="U173" s="35" t="str">
        <f ca="1">IF(OFFSET(Zápis!R$4,$B173,0)=0,"",OFFSET(Zápis!R$4,$B173,0))</f>
        <v/>
      </c>
      <c r="V173" s="35" t="str">
        <f ca="1">IF(OFFSET(Zápis!S$4,$B173,0)=0,"",OFFSET(Zápis!S$4,$B173,0))</f>
        <v/>
      </c>
      <c r="W173" s="35" t="str">
        <f ca="1">IF(OFFSET(Zápis!T$4,$B173,0)=0,"",OFFSET(Zápis!T$4,$B173,0))</f>
        <v/>
      </c>
      <c r="X173" s="35" t="str">
        <f ca="1">IF(OFFSET(Zápis!U$4,$B173,0)=0,"",OFFSET(Zápis!U$4,$B173,0))</f>
        <v/>
      </c>
      <c r="Y173" s="35" t="str">
        <f ca="1">IF(OFFSET(Zápis!V$4,$B173,0)=0,"",OFFSET(Zápis!V$4,$B173,0))</f>
        <v/>
      </c>
      <c r="Z173" s="35" t="str">
        <f ca="1">IF(OFFSET(Zápis!W$4,$B173,0)=0,"",OFFSET(Zápis!W$4,$B173,0))</f>
        <v/>
      </c>
      <c r="AA173" s="35" t="str">
        <f ca="1">IF(OFFSET(Zápis!X$4,$B173,0)=0,"",OFFSET(Zápis!X$4,$B173,0))</f>
        <v/>
      </c>
      <c r="AB173" s="35" t="str">
        <f ca="1">IF(OFFSET(Zápis!Y$4,$B173,0)=0,"",OFFSET(Zápis!Y$4,$B173,0))</f>
        <v/>
      </c>
      <c r="AC173" s="35" t="str">
        <f ca="1">IF(OFFSET(Zápis!Z$4,$B173,0)=0,"",OFFSET(Zápis!Z$4,$B173,0))</f>
        <v/>
      </c>
      <c r="AD173" s="35" t="str">
        <f ca="1">IF(OFFSET(Zápis!AA$4,$B173,0)=0,"",OFFSET(Zápis!AA$4,$B173,0))</f>
        <v/>
      </c>
      <c r="AE173" s="35" t="str">
        <f ca="1">IF(OFFSET(Zápis!AB$4,$B173,0)=0,"",OFFSET(Zápis!AB$4,$B173,0))</f>
        <v/>
      </c>
      <c r="AF173" s="35" t="str">
        <f ca="1">IF(OFFSET(Zápis!AC$4,$B173,0)=0,"",OFFSET(Zápis!AC$4,$B173,0))</f>
        <v/>
      </c>
      <c r="AG173" s="40" t="str">
        <f ca="1">IF(OFFSET(Zápis!AD$4,$B173,0)=0,"",OFFSET(Zápis!AD$4,$B173,0))</f>
        <v/>
      </c>
      <c r="AH173" s="35" t="str">
        <f ca="1">IF(OFFSET(Zápis!AE$4,$B173,0)=0,"",OFFSET(Zápis!AE$4,$B173,0))</f>
        <v/>
      </c>
      <c r="AI173" s="97"/>
      <c r="AJ173" s="97"/>
      <c r="AK173" s="95"/>
      <c r="AL173" s="51">
        <f ca="1">IF(OFFSET(Zápis!AF$4,$B173,0)=0,"",OFFSET(Zápis!AF$4,$B173,0))</f>
        <v>170</v>
      </c>
      <c r="AM173" s="120"/>
      <c r="AN173">
        <f t="shared" ca="1" si="6"/>
        <v>0</v>
      </c>
      <c r="AO173">
        <f t="shared" ca="1" si="7"/>
        <v>0</v>
      </c>
      <c r="AP173">
        <f t="shared" ca="1" si="8"/>
        <v>0</v>
      </c>
      <c r="AQ173" s="53" t="str">
        <f ca="1">IF(OFFSET(Zápis!AM$4,$B173,0)=0,"",OFFSET(Zápis!AM$4,$B173,0))</f>
        <v/>
      </c>
    </row>
    <row r="174" spans="1:43" ht="13.35" customHeight="1" x14ac:dyDescent="0.2">
      <c r="A174">
        <v>171</v>
      </c>
      <c r="B174" s="10">
        <f>VLOOKUP(A174,Zápis!AK$4:AL$253,2,0)-1</f>
        <v>170</v>
      </c>
      <c r="C174" s="96">
        <v>86</v>
      </c>
      <c r="D174" s="32">
        <f ca="1">IF(OFFSET(Zápis!A$4,$B174,0)=0,"",OFFSET(Zápis!A$4,$B174,0))</f>
        <v>171</v>
      </c>
      <c r="E174" s="33" t="str">
        <f ca="1">IF(OFFSET(Zápis!B$4,$B174,0)=0,"",OFFSET(Zápis!B$4,$B174,0))</f>
        <v/>
      </c>
      <c r="F174" s="33" t="str">
        <f ca="1">IF(OFFSET(Zápis!C$4,$B174,0)=0,"",OFFSET(Zápis!C$4,$B174,0))</f>
        <v/>
      </c>
      <c r="G174" s="33" t="str">
        <f ca="1">IF(OFFSET(Zápis!D$4,$B174,0)=0,"",OFFSET(Zápis!D$4,$B174,0))</f>
        <v/>
      </c>
      <c r="H174" s="33" t="str">
        <f ca="1">IF(OFFSET(Zápis!E$4,$B174,0)=0,"",OFFSET(Zápis!E$4,$B174,0))</f>
        <v/>
      </c>
      <c r="I174" s="38" t="str">
        <f ca="1">IF(OFFSET(Zápis!F$4,$B174,0)=0,"",OFFSET(Zápis!F$4,$B174,0))</f>
        <v/>
      </c>
      <c r="J174" s="33" t="str">
        <f ca="1">IF(OFFSET(Zápis!G$4,$B174,0)=0,"",OFFSET(Zápis!G$4,$B174,0))</f>
        <v/>
      </c>
      <c r="K174" s="33" t="str">
        <f ca="1">IF(OFFSET(Zápis!H$4,$B174,0)=0,"",OFFSET(Zápis!H$4,$B174,0))</f>
        <v/>
      </c>
      <c r="L174" s="39" t="str">
        <f ca="1">IF(OFFSET(Zápis!I$4,$B174,0)=0,"",OFFSET(Zápis!I$4,$B174,0))</f>
        <v/>
      </c>
      <c r="M174" s="33" t="str">
        <f ca="1">IF(OFFSET(Zápis!J$4,$B174,0)=0,"",OFFSET(Zápis!J$4,$B174,0))</f>
        <v/>
      </c>
      <c r="N174" s="33" t="str">
        <f ca="1">IF(OFFSET(Zápis!K$4,$B174,0)=0,"",OFFSET(Zápis!K$4,$B174,0))</f>
        <v/>
      </c>
      <c r="O174" s="33" t="str">
        <f ca="1">IF(OFFSET(Zápis!L$4,$B174,0)=0,"",OFFSET(Zápis!L$4,$B174,0))</f>
        <v/>
      </c>
      <c r="P174" s="33" t="str">
        <f ca="1">IF(OFFSET(Zápis!M$4,$B174,0)=0,"",OFFSET(Zápis!M$4,$B174,0))</f>
        <v/>
      </c>
      <c r="Q174" s="38" t="str">
        <f ca="1">IF(OFFSET(Zápis!N$4,$B174,0)=0,"",OFFSET(Zápis!N$4,$B174,0))</f>
        <v/>
      </c>
      <c r="R174" s="33" t="str">
        <f ca="1">IF(OFFSET(Zápis!O$4,$B174,0)=0,"",OFFSET(Zápis!O$4,$B174,0))</f>
        <v/>
      </c>
      <c r="S174" s="33" t="str">
        <f ca="1">IF(OFFSET(Zápis!P$4,$B174,0)=0,"",OFFSET(Zápis!P$4,$B174,0))</f>
        <v/>
      </c>
      <c r="T174" s="39" t="str">
        <f ca="1">IF(OFFSET(Zápis!Q$4,$B174,0)=0,"",OFFSET(Zápis!Q$4,$B174,0))</f>
        <v/>
      </c>
      <c r="U174" s="33" t="str">
        <f ca="1">IF(OFFSET(Zápis!R$4,$B174,0)=0,"",OFFSET(Zápis!R$4,$B174,0))</f>
        <v/>
      </c>
      <c r="V174" s="33" t="str">
        <f ca="1">IF(OFFSET(Zápis!S$4,$B174,0)=0,"",OFFSET(Zápis!S$4,$B174,0))</f>
        <v/>
      </c>
      <c r="W174" s="33" t="str">
        <f ca="1">IF(OFFSET(Zápis!T$4,$B174,0)=0,"",OFFSET(Zápis!T$4,$B174,0))</f>
        <v/>
      </c>
      <c r="X174" s="33" t="str">
        <f ca="1">IF(OFFSET(Zápis!U$4,$B174,0)=0,"",OFFSET(Zápis!U$4,$B174,0))</f>
        <v/>
      </c>
      <c r="Y174" s="33" t="str">
        <f ca="1">IF(OFFSET(Zápis!V$4,$B174,0)=0,"",OFFSET(Zápis!V$4,$B174,0))</f>
        <v/>
      </c>
      <c r="Z174" s="33" t="str">
        <f ca="1">IF(OFFSET(Zápis!W$4,$B174,0)=0,"",OFFSET(Zápis!W$4,$B174,0))</f>
        <v/>
      </c>
      <c r="AA174" s="33" t="str">
        <f ca="1">IF(OFFSET(Zápis!X$4,$B174,0)=0,"",OFFSET(Zápis!X$4,$B174,0))</f>
        <v/>
      </c>
      <c r="AB174" s="33" t="str">
        <f ca="1">IF(OFFSET(Zápis!Y$4,$B174,0)=0,"",OFFSET(Zápis!Y$4,$B174,0))</f>
        <v/>
      </c>
      <c r="AC174" s="33" t="str">
        <f ca="1">IF(OFFSET(Zápis!Z$4,$B174,0)=0,"",OFFSET(Zápis!Z$4,$B174,0))</f>
        <v/>
      </c>
      <c r="AD174" s="33" t="str">
        <f ca="1">IF(OFFSET(Zápis!AA$4,$B174,0)=0,"",OFFSET(Zápis!AA$4,$B174,0))</f>
        <v/>
      </c>
      <c r="AE174" s="33" t="str">
        <f ca="1">IF(OFFSET(Zápis!AB$4,$B174,0)=0,"",OFFSET(Zápis!AB$4,$B174,0))</f>
        <v/>
      </c>
      <c r="AF174" s="33" t="str">
        <f ca="1">IF(OFFSET(Zápis!AC$4,$B174,0)=0,"",OFFSET(Zápis!AC$4,$B174,0))</f>
        <v/>
      </c>
      <c r="AG174" s="38" t="str">
        <f ca="1">IF(OFFSET(Zápis!AD$4,$B174,0)=0,"",OFFSET(Zápis!AD$4,$B174,0))</f>
        <v/>
      </c>
      <c r="AH174" s="33" t="str">
        <f ca="1">IF(OFFSET(Zápis!AE$4,$B174,0)=0,"",OFFSET(Zápis!AE$4,$B174,0))</f>
        <v/>
      </c>
      <c r="AI174" s="97">
        <f ca="1">SUM(I174:I175,M174:M175,Q174:Q175,U174:U175)</f>
        <v>0</v>
      </c>
      <c r="AJ174" s="97">
        <f ca="1">SUM(J174:J175,N174:N175,R174:R175,V174:V175)</f>
        <v>0</v>
      </c>
      <c r="AK174" s="95">
        <f ca="1">SUM(AG174,AG175)</f>
        <v>0</v>
      </c>
      <c r="AL174" s="51">
        <f ca="1">IF(OFFSET(Zápis!AF$4,$B174,0)=0,"",OFFSET(Zápis!AF$4,$B174,0))</f>
        <v>171</v>
      </c>
      <c r="AM174" s="119" t="str">
        <f ca="1">IF(OFFSET(Zápis!AM$4,$B174,0)=0,"",OFFSET(Zápis!AM$4,$B174,0))</f>
        <v/>
      </c>
      <c r="AN174">
        <f t="shared" ca="1" si="6"/>
        <v>0</v>
      </c>
      <c r="AO174">
        <f t="shared" ca="1" si="7"/>
        <v>0</v>
      </c>
      <c r="AP174">
        <f t="shared" ca="1" si="8"/>
        <v>0</v>
      </c>
      <c r="AQ174" s="52" t="str">
        <f ca="1">IF(OFFSET(Zápis!AM$4,$B174,0)=0,"",OFFSET(Zápis!AM$4,$B174,0))</f>
        <v/>
      </c>
    </row>
    <row r="175" spans="1:43" ht="13.35" customHeight="1" x14ac:dyDescent="0.2">
      <c r="A175">
        <v>172</v>
      </c>
      <c r="B175" s="10">
        <f>VLOOKUP(A175,Zápis!AK$4:AL$253,2,0)-1</f>
        <v>171</v>
      </c>
      <c r="C175" s="96"/>
      <c r="D175" s="34">
        <f ca="1">IF(OFFSET(Zápis!A$4,$B175,0)=0,"",OFFSET(Zápis!A$4,$B175,0))</f>
        <v>172</v>
      </c>
      <c r="E175" s="35" t="str">
        <f ca="1">IF(OFFSET(Zápis!B$4,$B175,0)=0,"",OFFSET(Zápis!B$4,$B175,0))</f>
        <v/>
      </c>
      <c r="F175" s="35" t="str">
        <f ca="1">IF(OFFSET(Zápis!C$4,$B175,0)=0,"",OFFSET(Zápis!C$4,$B175,0))</f>
        <v/>
      </c>
      <c r="G175" s="35" t="str">
        <f ca="1">IF(OFFSET(Zápis!D$4,$B175,0)=0,"",OFFSET(Zápis!D$4,$B175,0))</f>
        <v/>
      </c>
      <c r="H175" s="35" t="str">
        <f ca="1">IF(OFFSET(Zápis!E$4,$B175,0)=0,"",OFFSET(Zápis!E$4,$B175,0))</f>
        <v/>
      </c>
      <c r="I175" s="40" t="str">
        <f ca="1">IF(OFFSET(Zápis!F$4,$B175,0)=0,"",OFFSET(Zápis!F$4,$B175,0))</f>
        <v/>
      </c>
      <c r="J175" s="35" t="str">
        <f ca="1">IF(OFFSET(Zápis!G$4,$B175,0)=0,"",OFFSET(Zápis!G$4,$B175,0))</f>
        <v/>
      </c>
      <c r="K175" s="35" t="str">
        <f ca="1">IF(OFFSET(Zápis!H$4,$B175,0)=0,"",OFFSET(Zápis!H$4,$B175,0))</f>
        <v/>
      </c>
      <c r="L175" s="41" t="str">
        <f ca="1">IF(OFFSET(Zápis!I$4,$B175,0)=0,"",OFFSET(Zápis!I$4,$B175,0))</f>
        <v/>
      </c>
      <c r="M175" s="35" t="str">
        <f ca="1">IF(OFFSET(Zápis!J$4,$B175,0)=0,"",OFFSET(Zápis!J$4,$B175,0))</f>
        <v/>
      </c>
      <c r="N175" s="35" t="str">
        <f ca="1">IF(OFFSET(Zápis!K$4,$B175,0)=0,"",OFFSET(Zápis!K$4,$B175,0))</f>
        <v/>
      </c>
      <c r="O175" s="35" t="str">
        <f ca="1">IF(OFFSET(Zápis!L$4,$B175,0)=0,"",OFFSET(Zápis!L$4,$B175,0))</f>
        <v/>
      </c>
      <c r="P175" s="35" t="str">
        <f ca="1">IF(OFFSET(Zápis!M$4,$B175,0)=0,"",OFFSET(Zápis!M$4,$B175,0))</f>
        <v/>
      </c>
      <c r="Q175" s="40" t="str">
        <f ca="1">IF(OFFSET(Zápis!N$4,$B175,0)=0,"",OFFSET(Zápis!N$4,$B175,0))</f>
        <v/>
      </c>
      <c r="R175" s="35" t="str">
        <f ca="1">IF(OFFSET(Zápis!O$4,$B175,0)=0,"",OFFSET(Zápis!O$4,$B175,0))</f>
        <v/>
      </c>
      <c r="S175" s="35" t="str">
        <f ca="1">IF(OFFSET(Zápis!P$4,$B175,0)=0,"",OFFSET(Zápis!P$4,$B175,0))</f>
        <v/>
      </c>
      <c r="T175" s="41" t="str">
        <f ca="1">IF(OFFSET(Zápis!Q$4,$B175,0)=0,"",OFFSET(Zápis!Q$4,$B175,0))</f>
        <v/>
      </c>
      <c r="U175" s="35" t="str">
        <f ca="1">IF(OFFSET(Zápis!R$4,$B175,0)=0,"",OFFSET(Zápis!R$4,$B175,0))</f>
        <v/>
      </c>
      <c r="V175" s="35" t="str">
        <f ca="1">IF(OFFSET(Zápis!S$4,$B175,0)=0,"",OFFSET(Zápis!S$4,$B175,0))</f>
        <v/>
      </c>
      <c r="W175" s="35" t="str">
        <f ca="1">IF(OFFSET(Zápis!T$4,$B175,0)=0,"",OFFSET(Zápis!T$4,$B175,0))</f>
        <v/>
      </c>
      <c r="X175" s="35" t="str">
        <f ca="1">IF(OFFSET(Zápis!U$4,$B175,0)=0,"",OFFSET(Zápis!U$4,$B175,0))</f>
        <v/>
      </c>
      <c r="Y175" s="35" t="str">
        <f ca="1">IF(OFFSET(Zápis!V$4,$B175,0)=0,"",OFFSET(Zápis!V$4,$B175,0))</f>
        <v/>
      </c>
      <c r="Z175" s="35" t="str">
        <f ca="1">IF(OFFSET(Zápis!W$4,$B175,0)=0,"",OFFSET(Zápis!W$4,$B175,0))</f>
        <v/>
      </c>
      <c r="AA175" s="35" t="str">
        <f ca="1">IF(OFFSET(Zápis!X$4,$B175,0)=0,"",OFFSET(Zápis!X$4,$B175,0))</f>
        <v/>
      </c>
      <c r="AB175" s="35" t="str">
        <f ca="1">IF(OFFSET(Zápis!Y$4,$B175,0)=0,"",OFFSET(Zápis!Y$4,$B175,0))</f>
        <v/>
      </c>
      <c r="AC175" s="35" t="str">
        <f ca="1">IF(OFFSET(Zápis!Z$4,$B175,0)=0,"",OFFSET(Zápis!Z$4,$B175,0))</f>
        <v/>
      </c>
      <c r="AD175" s="35" t="str">
        <f ca="1">IF(OFFSET(Zápis!AA$4,$B175,0)=0,"",OFFSET(Zápis!AA$4,$B175,0))</f>
        <v/>
      </c>
      <c r="AE175" s="35" t="str">
        <f ca="1">IF(OFFSET(Zápis!AB$4,$B175,0)=0,"",OFFSET(Zápis!AB$4,$B175,0))</f>
        <v/>
      </c>
      <c r="AF175" s="35" t="str">
        <f ca="1">IF(OFFSET(Zápis!AC$4,$B175,0)=0,"",OFFSET(Zápis!AC$4,$B175,0))</f>
        <v/>
      </c>
      <c r="AG175" s="40" t="str">
        <f ca="1">IF(OFFSET(Zápis!AD$4,$B175,0)=0,"",OFFSET(Zápis!AD$4,$B175,0))</f>
        <v/>
      </c>
      <c r="AH175" s="35" t="str">
        <f ca="1">IF(OFFSET(Zápis!AE$4,$B175,0)=0,"",OFFSET(Zápis!AE$4,$B175,0))</f>
        <v/>
      </c>
      <c r="AI175" s="97"/>
      <c r="AJ175" s="97"/>
      <c r="AK175" s="95"/>
      <c r="AL175" s="51">
        <f ca="1">IF(OFFSET(Zápis!AF$4,$B175,0)=0,"",OFFSET(Zápis!AF$4,$B175,0))</f>
        <v>172</v>
      </c>
      <c r="AM175" s="120"/>
      <c r="AN175">
        <f t="shared" ca="1" si="6"/>
        <v>0</v>
      </c>
      <c r="AO175">
        <f t="shared" ca="1" si="7"/>
        <v>0</v>
      </c>
      <c r="AP175">
        <f t="shared" ca="1" si="8"/>
        <v>0</v>
      </c>
      <c r="AQ175" s="53" t="str">
        <f ca="1">IF(OFFSET(Zápis!AM$4,$B175,0)=0,"",OFFSET(Zápis!AM$4,$B175,0))</f>
        <v/>
      </c>
    </row>
    <row r="176" spans="1:43" ht="13.35" customHeight="1" x14ac:dyDescent="0.2">
      <c r="A176">
        <v>173</v>
      </c>
      <c r="B176" s="10">
        <f>VLOOKUP(A176,Zápis!AK$4:AL$253,2,0)-1</f>
        <v>172</v>
      </c>
      <c r="C176" s="96">
        <v>87</v>
      </c>
      <c r="D176" s="32">
        <f ca="1">IF(OFFSET(Zápis!A$4,$B176,0)=0,"",OFFSET(Zápis!A$4,$B176,0))</f>
        <v>173</v>
      </c>
      <c r="E176" s="33" t="str">
        <f ca="1">IF(OFFSET(Zápis!B$4,$B176,0)=0,"",OFFSET(Zápis!B$4,$B176,0))</f>
        <v/>
      </c>
      <c r="F176" s="33" t="str">
        <f ca="1">IF(OFFSET(Zápis!C$4,$B176,0)=0,"",OFFSET(Zápis!C$4,$B176,0))</f>
        <v/>
      </c>
      <c r="G176" s="33" t="str">
        <f ca="1">IF(OFFSET(Zápis!D$4,$B176,0)=0,"",OFFSET(Zápis!D$4,$B176,0))</f>
        <v/>
      </c>
      <c r="H176" s="33" t="str">
        <f ca="1">IF(OFFSET(Zápis!E$4,$B176,0)=0,"",OFFSET(Zápis!E$4,$B176,0))</f>
        <v/>
      </c>
      <c r="I176" s="38" t="str">
        <f ca="1">IF(OFFSET(Zápis!F$4,$B176,0)=0,"",OFFSET(Zápis!F$4,$B176,0))</f>
        <v/>
      </c>
      <c r="J176" s="33" t="str">
        <f ca="1">IF(OFFSET(Zápis!G$4,$B176,0)=0,"",OFFSET(Zápis!G$4,$B176,0))</f>
        <v/>
      </c>
      <c r="K176" s="33" t="str">
        <f ca="1">IF(OFFSET(Zápis!H$4,$B176,0)=0,"",OFFSET(Zápis!H$4,$B176,0))</f>
        <v/>
      </c>
      <c r="L176" s="39" t="str">
        <f ca="1">IF(OFFSET(Zápis!I$4,$B176,0)=0,"",OFFSET(Zápis!I$4,$B176,0))</f>
        <v/>
      </c>
      <c r="M176" s="33" t="str">
        <f ca="1">IF(OFFSET(Zápis!J$4,$B176,0)=0,"",OFFSET(Zápis!J$4,$B176,0))</f>
        <v/>
      </c>
      <c r="N176" s="33" t="str">
        <f ca="1">IF(OFFSET(Zápis!K$4,$B176,0)=0,"",OFFSET(Zápis!K$4,$B176,0))</f>
        <v/>
      </c>
      <c r="O176" s="33" t="str">
        <f ca="1">IF(OFFSET(Zápis!L$4,$B176,0)=0,"",OFFSET(Zápis!L$4,$B176,0))</f>
        <v/>
      </c>
      <c r="P176" s="33" t="str">
        <f ca="1">IF(OFFSET(Zápis!M$4,$B176,0)=0,"",OFFSET(Zápis!M$4,$B176,0))</f>
        <v/>
      </c>
      <c r="Q176" s="38" t="str">
        <f ca="1">IF(OFFSET(Zápis!N$4,$B176,0)=0,"",OFFSET(Zápis!N$4,$B176,0))</f>
        <v/>
      </c>
      <c r="R176" s="33" t="str">
        <f ca="1">IF(OFFSET(Zápis!O$4,$B176,0)=0,"",OFFSET(Zápis!O$4,$B176,0))</f>
        <v/>
      </c>
      <c r="S176" s="33" t="str">
        <f ca="1">IF(OFFSET(Zápis!P$4,$B176,0)=0,"",OFFSET(Zápis!P$4,$B176,0))</f>
        <v/>
      </c>
      <c r="T176" s="39" t="str">
        <f ca="1">IF(OFFSET(Zápis!Q$4,$B176,0)=0,"",OFFSET(Zápis!Q$4,$B176,0))</f>
        <v/>
      </c>
      <c r="U176" s="33" t="str">
        <f ca="1">IF(OFFSET(Zápis!R$4,$B176,0)=0,"",OFFSET(Zápis!R$4,$B176,0))</f>
        <v/>
      </c>
      <c r="V176" s="33" t="str">
        <f ca="1">IF(OFFSET(Zápis!S$4,$B176,0)=0,"",OFFSET(Zápis!S$4,$B176,0))</f>
        <v/>
      </c>
      <c r="W176" s="33" t="str">
        <f ca="1">IF(OFFSET(Zápis!T$4,$B176,0)=0,"",OFFSET(Zápis!T$4,$B176,0))</f>
        <v/>
      </c>
      <c r="X176" s="33" t="str">
        <f ca="1">IF(OFFSET(Zápis!U$4,$B176,0)=0,"",OFFSET(Zápis!U$4,$B176,0))</f>
        <v/>
      </c>
      <c r="Y176" s="33" t="str">
        <f ca="1">IF(OFFSET(Zápis!V$4,$B176,0)=0,"",OFFSET(Zápis!V$4,$B176,0))</f>
        <v/>
      </c>
      <c r="Z176" s="33" t="str">
        <f ca="1">IF(OFFSET(Zápis!W$4,$B176,0)=0,"",OFFSET(Zápis!W$4,$B176,0))</f>
        <v/>
      </c>
      <c r="AA176" s="33" t="str">
        <f ca="1">IF(OFFSET(Zápis!X$4,$B176,0)=0,"",OFFSET(Zápis!X$4,$B176,0))</f>
        <v/>
      </c>
      <c r="AB176" s="33" t="str">
        <f ca="1">IF(OFFSET(Zápis!Y$4,$B176,0)=0,"",OFFSET(Zápis!Y$4,$B176,0))</f>
        <v/>
      </c>
      <c r="AC176" s="33" t="str">
        <f ca="1">IF(OFFSET(Zápis!Z$4,$B176,0)=0,"",OFFSET(Zápis!Z$4,$B176,0))</f>
        <v/>
      </c>
      <c r="AD176" s="33" t="str">
        <f ca="1">IF(OFFSET(Zápis!AA$4,$B176,0)=0,"",OFFSET(Zápis!AA$4,$B176,0))</f>
        <v/>
      </c>
      <c r="AE176" s="33" t="str">
        <f ca="1">IF(OFFSET(Zápis!AB$4,$B176,0)=0,"",OFFSET(Zápis!AB$4,$B176,0))</f>
        <v/>
      </c>
      <c r="AF176" s="33" t="str">
        <f ca="1">IF(OFFSET(Zápis!AC$4,$B176,0)=0,"",OFFSET(Zápis!AC$4,$B176,0))</f>
        <v/>
      </c>
      <c r="AG176" s="38" t="str">
        <f ca="1">IF(OFFSET(Zápis!AD$4,$B176,0)=0,"",OFFSET(Zápis!AD$4,$B176,0))</f>
        <v/>
      </c>
      <c r="AH176" s="33" t="str">
        <f ca="1">IF(OFFSET(Zápis!AE$4,$B176,0)=0,"",OFFSET(Zápis!AE$4,$B176,0))</f>
        <v/>
      </c>
      <c r="AI176" s="97">
        <f ca="1">SUM(I176:I177,M176:M177,Q176:Q177,U176:U177)</f>
        <v>0</v>
      </c>
      <c r="AJ176" s="97">
        <f ca="1">SUM(J176:J177,N176:N177,R176:R177,V176:V177)</f>
        <v>0</v>
      </c>
      <c r="AK176" s="95">
        <f ca="1">SUM(AG176,AG177)</f>
        <v>0</v>
      </c>
      <c r="AL176" s="51">
        <f ca="1">IF(OFFSET(Zápis!AF$4,$B176,0)=0,"",OFFSET(Zápis!AF$4,$B176,0))</f>
        <v>173</v>
      </c>
      <c r="AM176" s="119" t="str">
        <f ca="1">IF(OFFSET(Zápis!AM$4,$B176,0)=0,"",OFFSET(Zápis!AM$4,$B176,0))</f>
        <v/>
      </c>
      <c r="AN176">
        <f t="shared" ca="1" si="6"/>
        <v>0</v>
      </c>
      <c r="AO176">
        <f t="shared" ca="1" si="7"/>
        <v>0</v>
      </c>
      <c r="AP176">
        <f t="shared" ca="1" si="8"/>
        <v>0</v>
      </c>
      <c r="AQ176" s="52" t="str">
        <f ca="1">IF(OFFSET(Zápis!AM$4,$B176,0)=0,"",OFFSET(Zápis!AM$4,$B176,0))</f>
        <v/>
      </c>
    </row>
    <row r="177" spans="1:43" ht="13.35" customHeight="1" x14ac:dyDescent="0.2">
      <c r="A177">
        <v>174</v>
      </c>
      <c r="B177" s="10">
        <f>VLOOKUP(A177,Zápis!AK$4:AL$253,2,0)-1</f>
        <v>173</v>
      </c>
      <c r="C177" s="96"/>
      <c r="D177" s="34">
        <f ca="1">IF(OFFSET(Zápis!A$4,$B177,0)=0,"",OFFSET(Zápis!A$4,$B177,0))</f>
        <v>174</v>
      </c>
      <c r="E177" s="35" t="str">
        <f ca="1">IF(OFFSET(Zápis!B$4,$B177,0)=0,"",OFFSET(Zápis!B$4,$B177,0))</f>
        <v/>
      </c>
      <c r="F177" s="35" t="str">
        <f ca="1">IF(OFFSET(Zápis!C$4,$B177,0)=0,"",OFFSET(Zápis!C$4,$B177,0))</f>
        <v/>
      </c>
      <c r="G177" s="35" t="str">
        <f ca="1">IF(OFFSET(Zápis!D$4,$B177,0)=0,"",OFFSET(Zápis!D$4,$B177,0))</f>
        <v/>
      </c>
      <c r="H177" s="35" t="str">
        <f ca="1">IF(OFFSET(Zápis!E$4,$B177,0)=0,"",OFFSET(Zápis!E$4,$B177,0))</f>
        <v/>
      </c>
      <c r="I177" s="40" t="str">
        <f ca="1">IF(OFFSET(Zápis!F$4,$B177,0)=0,"",OFFSET(Zápis!F$4,$B177,0))</f>
        <v/>
      </c>
      <c r="J177" s="35" t="str">
        <f ca="1">IF(OFFSET(Zápis!G$4,$B177,0)=0,"",OFFSET(Zápis!G$4,$B177,0))</f>
        <v/>
      </c>
      <c r="K177" s="35" t="str">
        <f ca="1">IF(OFFSET(Zápis!H$4,$B177,0)=0,"",OFFSET(Zápis!H$4,$B177,0))</f>
        <v/>
      </c>
      <c r="L177" s="41" t="str">
        <f ca="1">IF(OFFSET(Zápis!I$4,$B177,0)=0,"",OFFSET(Zápis!I$4,$B177,0))</f>
        <v/>
      </c>
      <c r="M177" s="35" t="str">
        <f ca="1">IF(OFFSET(Zápis!J$4,$B177,0)=0,"",OFFSET(Zápis!J$4,$B177,0))</f>
        <v/>
      </c>
      <c r="N177" s="35" t="str">
        <f ca="1">IF(OFFSET(Zápis!K$4,$B177,0)=0,"",OFFSET(Zápis!K$4,$B177,0))</f>
        <v/>
      </c>
      <c r="O177" s="35" t="str">
        <f ca="1">IF(OFFSET(Zápis!L$4,$B177,0)=0,"",OFFSET(Zápis!L$4,$B177,0))</f>
        <v/>
      </c>
      <c r="P177" s="35" t="str">
        <f ca="1">IF(OFFSET(Zápis!M$4,$B177,0)=0,"",OFFSET(Zápis!M$4,$B177,0))</f>
        <v/>
      </c>
      <c r="Q177" s="40" t="str">
        <f ca="1">IF(OFFSET(Zápis!N$4,$B177,0)=0,"",OFFSET(Zápis!N$4,$B177,0))</f>
        <v/>
      </c>
      <c r="R177" s="35" t="str">
        <f ca="1">IF(OFFSET(Zápis!O$4,$B177,0)=0,"",OFFSET(Zápis!O$4,$B177,0))</f>
        <v/>
      </c>
      <c r="S177" s="35" t="str">
        <f ca="1">IF(OFFSET(Zápis!P$4,$B177,0)=0,"",OFFSET(Zápis!P$4,$B177,0))</f>
        <v/>
      </c>
      <c r="T177" s="41" t="str">
        <f ca="1">IF(OFFSET(Zápis!Q$4,$B177,0)=0,"",OFFSET(Zápis!Q$4,$B177,0))</f>
        <v/>
      </c>
      <c r="U177" s="35" t="str">
        <f ca="1">IF(OFFSET(Zápis!R$4,$B177,0)=0,"",OFFSET(Zápis!R$4,$B177,0))</f>
        <v/>
      </c>
      <c r="V177" s="35" t="str">
        <f ca="1">IF(OFFSET(Zápis!S$4,$B177,0)=0,"",OFFSET(Zápis!S$4,$B177,0))</f>
        <v/>
      </c>
      <c r="W177" s="35" t="str">
        <f ca="1">IF(OFFSET(Zápis!T$4,$B177,0)=0,"",OFFSET(Zápis!T$4,$B177,0))</f>
        <v/>
      </c>
      <c r="X177" s="35" t="str">
        <f ca="1">IF(OFFSET(Zápis!U$4,$B177,0)=0,"",OFFSET(Zápis!U$4,$B177,0))</f>
        <v/>
      </c>
      <c r="Y177" s="35" t="str">
        <f ca="1">IF(OFFSET(Zápis!V$4,$B177,0)=0,"",OFFSET(Zápis!V$4,$B177,0))</f>
        <v/>
      </c>
      <c r="Z177" s="35" t="str">
        <f ca="1">IF(OFFSET(Zápis!W$4,$B177,0)=0,"",OFFSET(Zápis!W$4,$B177,0))</f>
        <v/>
      </c>
      <c r="AA177" s="35" t="str">
        <f ca="1">IF(OFFSET(Zápis!X$4,$B177,0)=0,"",OFFSET(Zápis!X$4,$B177,0))</f>
        <v/>
      </c>
      <c r="AB177" s="35" t="str">
        <f ca="1">IF(OFFSET(Zápis!Y$4,$B177,0)=0,"",OFFSET(Zápis!Y$4,$B177,0))</f>
        <v/>
      </c>
      <c r="AC177" s="35" t="str">
        <f ca="1">IF(OFFSET(Zápis!Z$4,$B177,0)=0,"",OFFSET(Zápis!Z$4,$B177,0))</f>
        <v/>
      </c>
      <c r="AD177" s="35" t="str">
        <f ca="1">IF(OFFSET(Zápis!AA$4,$B177,0)=0,"",OFFSET(Zápis!AA$4,$B177,0))</f>
        <v/>
      </c>
      <c r="AE177" s="35" t="str">
        <f ca="1">IF(OFFSET(Zápis!AB$4,$B177,0)=0,"",OFFSET(Zápis!AB$4,$B177,0))</f>
        <v/>
      </c>
      <c r="AF177" s="35" t="str">
        <f ca="1">IF(OFFSET(Zápis!AC$4,$B177,0)=0,"",OFFSET(Zápis!AC$4,$B177,0))</f>
        <v/>
      </c>
      <c r="AG177" s="40" t="str">
        <f ca="1">IF(OFFSET(Zápis!AD$4,$B177,0)=0,"",OFFSET(Zápis!AD$4,$B177,0))</f>
        <v/>
      </c>
      <c r="AH177" s="35" t="str">
        <f ca="1">IF(OFFSET(Zápis!AE$4,$B177,0)=0,"",OFFSET(Zápis!AE$4,$B177,0))</f>
        <v/>
      </c>
      <c r="AI177" s="97"/>
      <c r="AJ177" s="97"/>
      <c r="AK177" s="95"/>
      <c r="AL177" s="51">
        <f ca="1">IF(OFFSET(Zápis!AF$4,$B177,0)=0,"",OFFSET(Zápis!AF$4,$B177,0))</f>
        <v>174</v>
      </c>
      <c r="AM177" s="120"/>
      <c r="AN177">
        <f t="shared" ca="1" si="6"/>
        <v>0</v>
      </c>
      <c r="AO177">
        <f t="shared" ca="1" si="7"/>
        <v>0</v>
      </c>
      <c r="AP177">
        <f t="shared" ca="1" si="8"/>
        <v>0</v>
      </c>
      <c r="AQ177" s="53" t="str">
        <f ca="1">IF(OFFSET(Zápis!AM$4,$B177,0)=0,"",OFFSET(Zápis!AM$4,$B177,0))</f>
        <v/>
      </c>
    </row>
    <row r="178" spans="1:43" ht="13.35" customHeight="1" x14ac:dyDescent="0.2">
      <c r="A178">
        <v>175</v>
      </c>
      <c r="B178" s="10">
        <f>VLOOKUP(A178,Zápis!AK$4:AL$253,2,0)-1</f>
        <v>174</v>
      </c>
      <c r="C178" s="96">
        <v>88</v>
      </c>
      <c r="D178" s="32">
        <f ca="1">IF(OFFSET(Zápis!A$4,$B178,0)=0,"",OFFSET(Zápis!A$4,$B178,0))</f>
        <v>175</v>
      </c>
      <c r="E178" s="33" t="str">
        <f ca="1">IF(OFFSET(Zápis!B$4,$B178,0)=0,"",OFFSET(Zápis!B$4,$B178,0))</f>
        <v/>
      </c>
      <c r="F178" s="33" t="str">
        <f ca="1">IF(OFFSET(Zápis!C$4,$B178,0)=0,"",OFFSET(Zápis!C$4,$B178,0))</f>
        <v/>
      </c>
      <c r="G178" s="33" t="str">
        <f ca="1">IF(OFFSET(Zápis!D$4,$B178,0)=0,"",OFFSET(Zápis!D$4,$B178,0))</f>
        <v/>
      </c>
      <c r="H178" s="33" t="str">
        <f ca="1">IF(OFFSET(Zápis!E$4,$B178,0)=0,"",OFFSET(Zápis!E$4,$B178,0))</f>
        <v/>
      </c>
      <c r="I178" s="38" t="str">
        <f ca="1">IF(OFFSET(Zápis!F$4,$B178,0)=0,"",OFFSET(Zápis!F$4,$B178,0))</f>
        <v/>
      </c>
      <c r="J178" s="33" t="str">
        <f ca="1">IF(OFFSET(Zápis!G$4,$B178,0)=0,"",OFFSET(Zápis!G$4,$B178,0))</f>
        <v/>
      </c>
      <c r="K178" s="33" t="str">
        <f ca="1">IF(OFFSET(Zápis!H$4,$B178,0)=0,"",OFFSET(Zápis!H$4,$B178,0))</f>
        <v/>
      </c>
      <c r="L178" s="39" t="str">
        <f ca="1">IF(OFFSET(Zápis!I$4,$B178,0)=0,"",OFFSET(Zápis!I$4,$B178,0))</f>
        <v/>
      </c>
      <c r="M178" s="33" t="str">
        <f ca="1">IF(OFFSET(Zápis!J$4,$B178,0)=0,"",OFFSET(Zápis!J$4,$B178,0))</f>
        <v/>
      </c>
      <c r="N178" s="33" t="str">
        <f ca="1">IF(OFFSET(Zápis!K$4,$B178,0)=0,"",OFFSET(Zápis!K$4,$B178,0))</f>
        <v/>
      </c>
      <c r="O178" s="33" t="str">
        <f ca="1">IF(OFFSET(Zápis!L$4,$B178,0)=0,"",OFFSET(Zápis!L$4,$B178,0))</f>
        <v/>
      </c>
      <c r="P178" s="33" t="str">
        <f ca="1">IF(OFFSET(Zápis!M$4,$B178,0)=0,"",OFFSET(Zápis!M$4,$B178,0))</f>
        <v/>
      </c>
      <c r="Q178" s="38" t="str">
        <f ca="1">IF(OFFSET(Zápis!N$4,$B178,0)=0,"",OFFSET(Zápis!N$4,$B178,0))</f>
        <v/>
      </c>
      <c r="R178" s="33" t="str">
        <f ca="1">IF(OFFSET(Zápis!O$4,$B178,0)=0,"",OFFSET(Zápis!O$4,$B178,0))</f>
        <v/>
      </c>
      <c r="S178" s="33" t="str">
        <f ca="1">IF(OFFSET(Zápis!P$4,$B178,0)=0,"",OFFSET(Zápis!P$4,$B178,0))</f>
        <v/>
      </c>
      <c r="T178" s="39" t="str">
        <f ca="1">IF(OFFSET(Zápis!Q$4,$B178,0)=0,"",OFFSET(Zápis!Q$4,$B178,0))</f>
        <v/>
      </c>
      <c r="U178" s="33" t="str">
        <f ca="1">IF(OFFSET(Zápis!R$4,$B178,0)=0,"",OFFSET(Zápis!R$4,$B178,0))</f>
        <v/>
      </c>
      <c r="V178" s="33" t="str">
        <f ca="1">IF(OFFSET(Zápis!S$4,$B178,0)=0,"",OFFSET(Zápis!S$4,$B178,0))</f>
        <v/>
      </c>
      <c r="W178" s="33" t="str">
        <f ca="1">IF(OFFSET(Zápis!T$4,$B178,0)=0,"",OFFSET(Zápis!T$4,$B178,0))</f>
        <v/>
      </c>
      <c r="X178" s="33" t="str">
        <f ca="1">IF(OFFSET(Zápis!U$4,$B178,0)=0,"",OFFSET(Zápis!U$4,$B178,0))</f>
        <v/>
      </c>
      <c r="Y178" s="33" t="str">
        <f ca="1">IF(OFFSET(Zápis!V$4,$B178,0)=0,"",OFFSET(Zápis!V$4,$B178,0))</f>
        <v/>
      </c>
      <c r="Z178" s="33" t="str">
        <f ca="1">IF(OFFSET(Zápis!W$4,$B178,0)=0,"",OFFSET(Zápis!W$4,$B178,0))</f>
        <v/>
      </c>
      <c r="AA178" s="33" t="str">
        <f ca="1">IF(OFFSET(Zápis!X$4,$B178,0)=0,"",OFFSET(Zápis!X$4,$B178,0))</f>
        <v/>
      </c>
      <c r="AB178" s="33" t="str">
        <f ca="1">IF(OFFSET(Zápis!Y$4,$B178,0)=0,"",OFFSET(Zápis!Y$4,$B178,0))</f>
        <v/>
      </c>
      <c r="AC178" s="33" t="str">
        <f ca="1">IF(OFFSET(Zápis!Z$4,$B178,0)=0,"",OFFSET(Zápis!Z$4,$B178,0))</f>
        <v/>
      </c>
      <c r="AD178" s="33" t="str">
        <f ca="1">IF(OFFSET(Zápis!AA$4,$B178,0)=0,"",OFFSET(Zápis!AA$4,$B178,0))</f>
        <v/>
      </c>
      <c r="AE178" s="33" t="str">
        <f ca="1">IF(OFFSET(Zápis!AB$4,$B178,0)=0,"",OFFSET(Zápis!AB$4,$B178,0))</f>
        <v/>
      </c>
      <c r="AF178" s="33" t="str">
        <f ca="1">IF(OFFSET(Zápis!AC$4,$B178,0)=0,"",OFFSET(Zápis!AC$4,$B178,0))</f>
        <v/>
      </c>
      <c r="AG178" s="38" t="str">
        <f ca="1">IF(OFFSET(Zápis!AD$4,$B178,0)=0,"",OFFSET(Zápis!AD$4,$B178,0))</f>
        <v/>
      </c>
      <c r="AH178" s="33" t="str">
        <f ca="1">IF(OFFSET(Zápis!AE$4,$B178,0)=0,"",OFFSET(Zápis!AE$4,$B178,0))</f>
        <v/>
      </c>
      <c r="AI178" s="97">
        <f ca="1">SUM(I178:I179,M178:M179,Q178:Q179,U178:U179)</f>
        <v>0</v>
      </c>
      <c r="AJ178" s="97">
        <f ca="1">SUM(J178:J179,N178:N179,R178:R179,V178:V179)</f>
        <v>0</v>
      </c>
      <c r="AK178" s="95">
        <f ca="1">SUM(AG178,AG179)</f>
        <v>0</v>
      </c>
      <c r="AL178" s="51">
        <f ca="1">IF(OFFSET(Zápis!AF$4,$B178,0)=0,"",OFFSET(Zápis!AF$4,$B178,0))</f>
        <v>175</v>
      </c>
      <c r="AM178" s="119" t="str">
        <f ca="1">IF(OFFSET(Zápis!AM$4,$B178,0)=0,"",OFFSET(Zápis!AM$4,$B178,0))</f>
        <v/>
      </c>
      <c r="AN178">
        <f t="shared" ca="1" si="6"/>
        <v>0</v>
      </c>
      <c r="AO178">
        <f t="shared" ca="1" si="7"/>
        <v>0</v>
      </c>
      <c r="AP178">
        <f t="shared" ca="1" si="8"/>
        <v>0</v>
      </c>
      <c r="AQ178" s="52" t="str">
        <f ca="1">IF(OFFSET(Zápis!AM$4,$B178,0)=0,"",OFFSET(Zápis!AM$4,$B178,0))</f>
        <v/>
      </c>
    </row>
    <row r="179" spans="1:43" ht="13.35" customHeight="1" x14ac:dyDescent="0.2">
      <c r="A179">
        <v>176</v>
      </c>
      <c r="B179" s="10">
        <f>VLOOKUP(A179,Zápis!AK$4:AL$253,2,0)-1</f>
        <v>175</v>
      </c>
      <c r="C179" s="96"/>
      <c r="D179" s="34">
        <f ca="1">IF(OFFSET(Zápis!A$4,$B179,0)=0,"",OFFSET(Zápis!A$4,$B179,0))</f>
        <v>176</v>
      </c>
      <c r="E179" s="35" t="str">
        <f ca="1">IF(OFFSET(Zápis!B$4,$B179,0)=0,"",OFFSET(Zápis!B$4,$B179,0))</f>
        <v/>
      </c>
      <c r="F179" s="35" t="str">
        <f ca="1">IF(OFFSET(Zápis!C$4,$B179,0)=0,"",OFFSET(Zápis!C$4,$B179,0))</f>
        <v/>
      </c>
      <c r="G179" s="35" t="str">
        <f ca="1">IF(OFFSET(Zápis!D$4,$B179,0)=0,"",OFFSET(Zápis!D$4,$B179,0))</f>
        <v/>
      </c>
      <c r="H179" s="35" t="str">
        <f ca="1">IF(OFFSET(Zápis!E$4,$B179,0)=0,"",OFFSET(Zápis!E$4,$B179,0))</f>
        <v/>
      </c>
      <c r="I179" s="40" t="str">
        <f ca="1">IF(OFFSET(Zápis!F$4,$B179,0)=0,"",OFFSET(Zápis!F$4,$B179,0))</f>
        <v/>
      </c>
      <c r="J179" s="35" t="str">
        <f ca="1">IF(OFFSET(Zápis!G$4,$B179,0)=0,"",OFFSET(Zápis!G$4,$B179,0))</f>
        <v/>
      </c>
      <c r="K179" s="35" t="str">
        <f ca="1">IF(OFFSET(Zápis!H$4,$B179,0)=0,"",OFFSET(Zápis!H$4,$B179,0))</f>
        <v/>
      </c>
      <c r="L179" s="41" t="str">
        <f ca="1">IF(OFFSET(Zápis!I$4,$B179,0)=0,"",OFFSET(Zápis!I$4,$B179,0))</f>
        <v/>
      </c>
      <c r="M179" s="35" t="str">
        <f ca="1">IF(OFFSET(Zápis!J$4,$B179,0)=0,"",OFFSET(Zápis!J$4,$B179,0))</f>
        <v/>
      </c>
      <c r="N179" s="35" t="str">
        <f ca="1">IF(OFFSET(Zápis!K$4,$B179,0)=0,"",OFFSET(Zápis!K$4,$B179,0))</f>
        <v/>
      </c>
      <c r="O179" s="35" t="str">
        <f ca="1">IF(OFFSET(Zápis!L$4,$B179,0)=0,"",OFFSET(Zápis!L$4,$B179,0))</f>
        <v/>
      </c>
      <c r="P179" s="35" t="str">
        <f ca="1">IF(OFFSET(Zápis!M$4,$B179,0)=0,"",OFFSET(Zápis!M$4,$B179,0))</f>
        <v/>
      </c>
      <c r="Q179" s="40" t="str">
        <f ca="1">IF(OFFSET(Zápis!N$4,$B179,0)=0,"",OFFSET(Zápis!N$4,$B179,0))</f>
        <v/>
      </c>
      <c r="R179" s="35" t="str">
        <f ca="1">IF(OFFSET(Zápis!O$4,$B179,0)=0,"",OFFSET(Zápis!O$4,$B179,0))</f>
        <v/>
      </c>
      <c r="S179" s="35" t="str">
        <f ca="1">IF(OFFSET(Zápis!P$4,$B179,0)=0,"",OFFSET(Zápis!P$4,$B179,0))</f>
        <v/>
      </c>
      <c r="T179" s="41" t="str">
        <f ca="1">IF(OFFSET(Zápis!Q$4,$B179,0)=0,"",OFFSET(Zápis!Q$4,$B179,0))</f>
        <v/>
      </c>
      <c r="U179" s="35" t="str">
        <f ca="1">IF(OFFSET(Zápis!R$4,$B179,0)=0,"",OFFSET(Zápis!R$4,$B179,0))</f>
        <v/>
      </c>
      <c r="V179" s="35" t="str">
        <f ca="1">IF(OFFSET(Zápis!S$4,$B179,0)=0,"",OFFSET(Zápis!S$4,$B179,0))</f>
        <v/>
      </c>
      <c r="W179" s="35" t="str">
        <f ca="1">IF(OFFSET(Zápis!T$4,$B179,0)=0,"",OFFSET(Zápis!T$4,$B179,0))</f>
        <v/>
      </c>
      <c r="X179" s="35" t="str">
        <f ca="1">IF(OFFSET(Zápis!U$4,$B179,0)=0,"",OFFSET(Zápis!U$4,$B179,0))</f>
        <v/>
      </c>
      <c r="Y179" s="35" t="str">
        <f ca="1">IF(OFFSET(Zápis!V$4,$B179,0)=0,"",OFFSET(Zápis!V$4,$B179,0))</f>
        <v/>
      </c>
      <c r="Z179" s="35" t="str">
        <f ca="1">IF(OFFSET(Zápis!W$4,$B179,0)=0,"",OFFSET(Zápis!W$4,$B179,0))</f>
        <v/>
      </c>
      <c r="AA179" s="35" t="str">
        <f ca="1">IF(OFFSET(Zápis!X$4,$B179,0)=0,"",OFFSET(Zápis!X$4,$B179,0))</f>
        <v/>
      </c>
      <c r="AB179" s="35" t="str">
        <f ca="1">IF(OFFSET(Zápis!Y$4,$B179,0)=0,"",OFFSET(Zápis!Y$4,$B179,0))</f>
        <v/>
      </c>
      <c r="AC179" s="35" t="str">
        <f ca="1">IF(OFFSET(Zápis!Z$4,$B179,0)=0,"",OFFSET(Zápis!Z$4,$B179,0))</f>
        <v/>
      </c>
      <c r="AD179" s="35" t="str">
        <f ca="1">IF(OFFSET(Zápis!AA$4,$B179,0)=0,"",OFFSET(Zápis!AA$4,$B179,0))</f>
        <v/>
      </c>
      <c r="AE179" s="35" t="str">
        <f ca="1">IF(OFFSET(Zápis!AB$4,$B179,0)=0,"",OFFSET(Zápis!AB$4,$B179,0))</f>
        <v/>
      </c>
      <c r="AF179" s="35" t="str">
        <f ca="1">IF(OFFSET(Zápis!AC$4,$B179,0)=0,"",OFFSET(Zápis!AC$4,$B179,0))</f>
        <v/>
      </c>
      <c r="AG179" s="40" t="str">
        <f ca="1">IF(OFFSET(Zápis!AD$4,$B179,0)=0,"",OFFSET(Zápis!AD$4,$B179,0))</f>
        <v/>
      </c>
      <c r="AH179" s="35" t="str">
        <f ca="1">IF(OFFSET(Zápis!AE$4,$B179,0)=0,"",OFFSET(Zápis!AE$4,$B179,0))</f>
        <v/>
      </c>
      <c r="AI179" s="97"/>
      <c r="AJ179" s="97"/>
      <c r="AK179" s="95"/>
      <c r="AL179" s="51">
        <f ca="1">IF(OFFSET(Zápis!AF$4,$B179,0)=0,"",OFFSET(Zápis!AF$4,$B179,0))</f>
        <v>176</v>
      </c>
      <c r="AM179" s="120"/>
      <c r="AN179">
        <f t="shared" ca="1" si="6"/>
        <v>0</v>
      </c>
      <c r="AO179">
        <f t="shared" ca="1" si="7"/>
        <v>0</v>
      </c>
      <c r="AP179">
        <f t="shared" ca="1" si="8"/>
        <v>0</v>
      </c>
      <c r="AQ179" s="53" t="str">
        <f ca="1">IF(OFFSET(Zápis!AM$4,$B179,0)=0,"",OFFSET(Zápis!AM$4,$B179,0))</f>
        <v/>
      </c>
    </row>
    <row r="180" spans="1:43" ht="13.35" customHeight="1" x14ac:dyDescent="0.2">
      <c r="A180">
        <v>177</v>
      </c>
      <c r="B180" s="10">
        <f>VLOOKUP(A180,Zápis!AK$4:AL$253,2,0)-1</f>
        <v>176</v>
      </c>
      <c r="C180" s="96">
        <v>89</v>
      </c>
      <c r="D180" s="32">
        <f ca="1">IF(OFFSET(Zápis!A$4,$B180,0)=0,"",OFFSET(Zápis!A$4,$B180,0))</f>
        <v>177</v>
      </c>
      <c r="E180" s="33" t="str">
        <f ca="1">IF(OFFSET(Zápis!B$4,$B180,0)=0,"",OFFSET(Zápis!B$4,$B180,0))</f>
        <v/>
      </c>
      <c r="F180" s="33" t="str">
        <f ca="1">IF(OFFSET(Zápis!C$4,$B180,0)=0,"",OFFSET(Zápis!C$4,$B180,0))</f>
        <v/>
      </c>
      <c r="G180" s="33" t="str">
        <f ca="1">IF(OFFSET(Zápis!D$4,$B180,0)=0,"",OFFSET(Zápis!D$4,$B180,0))</f>
        <v/>
      </c>
      <c r="H180" s="33" t="str">
        <f ca="1">IF(OFFSET(Zápis!E$4,$B180,0)=0,"",OFFSET(Zápis!E$4,$B180,0))</f>
        <v/>
      </c>
      <c r="I180" s="38" t="str">
        <f ca="1">IF(OFFSET(Zápis!F$4,$B180,0)=0,"",OFFSET(Zápis!F$4,$B180,0))</f>
        <v/>
      </c>
      <c r="J180" s="33" t="str">
        <f ca="1">IF(OFFSET(Zápis!G$4,$B180,0)=0,"",OFFSET(Zápis!G$4,$B180,0))</f>
        <v/>
      </c>
      <c r="K180" s="33" t="str">
        <f ca="1">IF(OFFSET(Zápis!H$4,$B180,0)=0,"",OFFSET(Zápis!H$4,$B180,0))</f>
        <v/>
      </c>
      <c r="L180" s="39" t="str">
        <f ca="1">IF(OFFSET(Zápis!I$4,$B180,0)=0,"",OFFSET(Zápis!I$4,$B180,0))</f>
        <v/>
      </c>
      <c r="M180" s="33" t="str">
        <f ca="1">IF(OFFSET(Zápis!J$4,$B180,0)=0,"",OFFSET(Zápis!J$4,$B180,0))</f>
        <v/>
      </c>
      <c r="N180" s="33" t="str">
        <f ca="1">IF(OFFSET(Zápis!K$4,$B180,0)=0,"",OFFSET(Zápis!K$4,$B180,0))</f>
        <v/>
      </c>
      <c r="O180" s="33" t="str">
        <f ca="1">IF(OFFSET(Zápis!L$4,$B180,0)=0,"",OFFSET(Zápis!L$4,$B180,0))</f>
        <v/>
      </c>
      <c r="P180" s="33" t="str">
        <f ca="1">IF(OFFSET(Zápis!M$4,$B180,0)=0,"",OFFSET(Zápis!M$4,$B180,0))</f>
        <v/>
      </c>
      <c r="Q180" s="38" t="str">
        <f ca="1">IF(OFFSET(Zápis!N$4,$B180,0)=0,"",OFFSET(Zápis!N$4,$B180,0))</f>
        <v/>
      </c>
      <c r="R180" s="33" t="str">
        <f ca="1">IF(OFFSET(Zápis!O$4,$B180,0)=0,"",OFFSET(Zápis!O$4,$B180,0))</f>
        <v/>
      </c>
      <c r="S180" s="33" t="str">
        <f ca="1">IF(OFFSET(Zápis!P$4,$B180,0)=0,"",OFFSET(Zápis!P$4,$B180,0))</f>
        <v/>
      </c>
      <c r="T180" s="39" t="str">
        <f ca="1">IF(OFFSET(Zápis!Q$4,$B180,0)=0,"",OFFSET(Zápis!Q$4,$B180,0))</f>
        <v/>
      </c>
      <c r="U180" s="33" t="str">
        <f ca="1">IF(OFFSET(Zápis!R$4,$B180,0)=0,"",OFFSET(Zápis!R$4,$B180,0))</f>
        <v/>
      </c>
      <c r="V180" s="33" t="str">
        <f ca="1">IF(OFFSET(Zápis!S$4,$B180,0)=0,"",OFFSET(Zápis!S$4,$B180,0))</f>
        <v/>
      </c>
      <c r="W180" s="33" t="str">
        <f ca="1">IF(OFFSET(Zápis!T$4,$B180,0)=0,"",OFFSET(Zápis!T$4,$B180,0))</f>
        <v/>
      </c>
      <c r="X180" s="33" t="str">
        <f ca="1">IF(OFFSET(Zápis!U$4,$B180,0)=0,"",OFFSET(Zápis!U$4,$B180,0))</f>
        <v/>
      </c>
      <c r="Y180" s="33" t="str">
        <f ca="1">IF(OFFSET(Zápis!V$4,$B180,0)=0,"",OFFSET(Zápis!V$4,$B180,0))</f>
        <v/>
      </c>
      <c r="Z180" s="33" t="str">
        <f ca="1">IF(OFFSET(Zápis!W$4,$B180,0)=0,"",OFFSET(Zápis!W$4,$B180,0))</f>
        <v/>
      </c>
      <c r="AA180" s="33" t="str">
        <f ca="1">IF(OFFSET(Zápis!X$4,$B180,0)=0,"",OFFSET(Zápis!X$4,$B180,0))</f>
        <v/>
      </c>
      <c r="AB180" s="33" t="str">
        <f ca="1">IF(OFFSET(Zápis!Y$4,$B180,0)=0,"",OFFSET(Zápis!Y$4,$B180,0))</f>
        <v/>
      </c>
      <c r="AC180" s="33" t="str">
        <f ca="1">IF(OFFSET(Zápis!Z$4,$B180,0)=0,"",OFFSET(Zápis!Z$4,$B180,0))</f>
        <v/>
      </c>
      <c r="AD180" s="33" t="str">
        <f ca="1">IF(OFFSET(Zápis!AA$4,$B180,0)=0,"",OFFSET(Zápis!AA$4,$B180,0))</f>
        <v/>
      </c>
      <c r="AE180" s="33" t="str">
        <f ca="1">IF(OFFSET(Zápis!AB$4,$B180,0)=0,"",OFFSET(Zápis!AB$4,$B180,0))</f>
        <v/>
      </c>
      <c r="AF180" s="33" t="str">
        <f ca="1">IF(OFFSET(Zápis!AC$4,$B180,0)=0,"",OFFSET(Zápis!AC$4,$B180,0))</f>
        <v/>
      </c>
      <c r="AG180" s="38" t="str">
        <f ca="1">IF(OFFSET(Zápis!AD$4,$B180,0)=0,"",OFFSET(Zápis!AD$4,$B180,0))</f>
        <v/>
      </c>
      <c r="AH180" s="33" t="str">
        <f ca="1">IF(OFFSET(Zápis!AE$4,$B180,0)=0,"",OFFSET(Zápis!AE$4,$B180,0))</f>
        <v/>
      </c>
      <c r="AI180" s="97">
        <f ca="1">SUM(I180:I181,M180:M181,Q180:Q181,U180:U181)</f>
        <v>0</v>
      </c>
      <c r="AJ180" s="97">
        <f ca="1">SUM(J180:J181,N180:N181,R180:R181,V180:V181)</f>
        <v>0</v>
      </c>
      <c r="AK180" s="95">
        <f ca="1">SUM(AG180,AG181)</f>
        <v>0</v>
      </c>
      <c r="AL180" s="51">
        <f ca="1">IF(OFFSET(Zápis!AF$4,$B180,0)=0,"",OFFSET(Zápis!AF$4,$B180,0))</f>
        <v>177</v>
      </c>
      <c r="AM180" s="119" t="str">
        <f ca="1">IF(OFFSET(Zápis!AM$4,$B180,0)=0,"",OFFSET(Zápis!AM$4,$B180,0))</f>
        <v/>
      </c>
      <c r="AN180">
        <f t="shared" ca="1" si="6"/>
        <v>0</v>
      </c>
      <c r="AO180">
        <f t="shared" ca="1" si="7"/>
        <v>0</v>
      </c>
      <c r="AP180">
        <f t="shared" ca="1" si="8"/>
        <v>0</v>
      </c>
      <c r="AQ180" s="52" t="str">
        <f ca="1">IF(OFFSET(Zápis!AM$4,$B180,0)=0,"",OFFSET(Zápis!AM$4,$B180,0))</f>
        <v/>
      </c>
    </row>
    <row r="181" spans="1:43" ht="13.35" customHeight="1" x14ac:dyDescent="0.2">
      <c r="A181">
        <v>178</v>
      </c>
      <c r="B181" s="10">
        <f>VLOOKUP(A181,Zápis!AK$4:AL$253,2,0)-1</f>
        <v>177</v>
      </c>
      <c r="C181" s="96"/>
      <c r="D181" s="34">
        <f ca="1">IF(OFFSET(Zápis!A$4,$B181,0)=0,"",OFFSET(Zápis!A$4,$B181,0))</f>
        <v>178</v>
      </c>
      <c r="E181" s="35" t="str">
        <f ca="1">IF(OFFSET(Zápis!B$4,$B181,0)=0,"",OFFSET(Zápis!B$4,$B181,0))</f>
        <v/>
      </c>
      <c r="F181" s="35" t="str">
        <f ca="1">IF(OFFSET(Zápis!C$4,$B181,0)=0,"",OFFSET(Zápis!C$4,$B181,0))</f>
        <v/>
      </c>
      <c r="G181" s="35" t="str">
        <f ca="1">IF(OFFSET(Zápis!D$4,$B181,0)=0,"",OFFSET(Zápis!D$4,$B181,0))</f>
        <v/>
      </c>
      <c r="H181" s="35" t="str">
        <f ca="1">IF(OFFSET(Zápis!E$4,$B181,0)=0,"",OFFSET(Zápis!E$4,$B181,0))</f>
        <v/>
      </c>
      <c r="I181" s="40" t="str">
        <f ca="1">IF(OFFSET(Zápis!F$4,$B181,0)=0,"",OFFSET(Zápis!F$4,$B181,0))</f>
        <v/>
      </c>
      <c r="J181" s="35" t="str">
        <f ca="1">IF(OFFSET(Zápis!G$4,$B181,0)=0,"",OFFSET(Zápis!G$4,$B181,0))</f>
        <v/>
      </c>
      <c r="K181" s="35" t="str">
        <f ca="1">IF(OFFSET(Zápis!H$4,$B181,0)=0,"",OFFSET(Zápis!H$4,$B181,0))</f>
        <v/>
      </c>
      <c r="L181" s="41" t="str">
        <f ca="1">IF(OFFSET(Zápis!I$4,$B181,0)=0,"",OFFSET(Zápis!I$4,$B181,0))</f>
        <v/>
      </c>
      <c r="M181" s="35" t="str">
        <f ca="1">IF(OFFSET(Zápis!J$4,$B181,0)=0,"",OFFSET(Zápis!J$4,$B181,0))</f>
        <v/>
      </c>
      <c r="N181" s="35" t="str">
        <f ca="1">IF(OFFSET(Zápis!K$4,$B181,0)=0,"",OFFSET(Zápis!K$4,$B181,0))</f>
        <v/>
      </c>
      <c r="O181" s="35" t="str">
        <f ca="1">IF(OFFSET(Zápis!L$4,$B181,0)=0,"",OFFSET(Zápis!L$4,$B181,0))</f>
        <v/>
      </c>
      <c r="P181" s="35" t="str">
        <f ca="1">IF(OFFSET(Zápis!M$4,$B181,0)=0,"",OFFSET(Zápis!M$4,$B181,0))</f>
        <v/>
      </c>
      <c r="Q181" s="40" t="str">
        <f ca="1">IF(OFFSET(Zápis!N$4,$B181,0)=0,"",OFFSET(Zápis!N$4,$B181,0))</f>
        <v/>
      </c>
      <c r="R181" s="35" t="str">
        <f ca="1">IF(OFFSET(Zápis!O$4,$B181,0)=0,"",OFFSET(Zápis!O$4,$B181,0))</f>
        <v/>
      </c>
      <c r="S181" s="35" t="str">
        <f ca="1">IF(OFFSET(Zápis!P$4,$B181,0)=0,"",OFFSET(Zápis!P$4,$B181,0))</f>
        <v/>
      </c>
      <c r="T181" s="41" t="str">
        <f ca="1">IF(OFFSET(Zápis!Q$4,$B181,0)=0,"",OFFSET(Zápis!Q$4,$B181,0))</f>
        <v/>
      </c>
      <c r="U181" s="35" t="str">
        <f ca="1">IF(OFFSET(Zápis!R$4,$B181,0)=0,"",OFFSET(Zápis!R$4,$B181,0))</f>
        <v/>
      </c>
      <c r="V181" s="35" t="str">
        <f ca="1">IF(OFFSET(Zápis!S$4,$B181,0)=0,"",OFFSET(Zápis!S$4,$B181,0))</f>
        <v/>
      </c>
      <c r="W181" s="35" t="str">
        <f ca="1">IF(OFFSET(Zápis!T$4,$B181,0)=0,"",OFFSET(Zápis!T$4,$B181,0))</f>
        <v/>
      </c>
      <c r="X181" s="35" t="str">
        <f ca="1">IF(OFFSET(Zápis!U$4,$B181,0)=0,"",OFFSET(Zápis!U$4,$B181,0))</f>
        <v/>
      </c>
      <c r="Y181" s="35" t="str">
        <f ca="1">IF(OFFSET(Zápis!V$4,$B181,0)=0,"",OFFSET(Zápis!V$4,$B181,0))</f>
        <v/>
      </c>
      <c r="Z181" s="35" t="str">
        <f ca="1">IF(OFFSET(Zápis!W$4,$B181,0)=0,"",OFFSET(Zápis!W$4,$B181,0))</f>
        <v/>
      </c>
      <c r="AA181" s="35" t="str">
        <f ca="1">IF(OFFSET(Zápis!X$4,$B181,0)=0,"",OFFSET(Zápis!X$4,$B181,0))</f>
        <v/>
      </c>
      <c r="AB181" s="35" t="str">
        <f ca="1">IF(OFFSET(Zápis!Y$4,$B181,0)=0,"",OFFSET(Zápis!Y$4,$B181,0))</f>
        <v/>
      </c>
      <c r="AC181" s="35" t="str">
        <f ca="1">IF(OFFSET(Zápis!Z$4,$B181,0)=0,"",OFFSET(Zápis!Z$4,$B181,0))</f>
        <v/>
      </c>
      <c r="AD181" s="35" t="str">
        <f ca="1">IF(OFFSET(Zápis!AA$4,$B181,0)=0,"",OFFSET(Zápis!AA$4,$B181,0))</f>
        <v/>
      </c>
      <c r="AE181" s="35" t="str">
        <f ca="1">IF(OFFSET(Zápis!AB$4,$B181,0)=0,"",OFFSET(Zápis!AB$4,$B181,0))</f>
        <v/>
      </c>
      <c r="AF181" s="35" t="str">
        <f ca="1">IF(OFFSET(Zápis!AC$4,$B181,0)=0,"",OFFSET(Zápis!AC$4,$B181,0))</f>
        <v/>
      </c>
      <c r="AG181" s="40" t="str">
        <f ca="1">IF(OFFSET(Zápis!AD$4,$B181,0)=0,"",OFFSET(Zápis!AD$4,$B181,0))</f>
        <v/>
      </c>
      <c r="AH181" s="35" t="str">
        <f ca="1">IF(OFFSET(Zápis!AE$4,$B181,0)=0,"",OFFSET(Zápis!AE$4,$B181,0))</f>
        <v/>
      </c>
      <c r="AI181" s="97"/>
      <c r="AJ181" s="97"/>
      <c r="AK181" s="95"/>
      <c r="AL181" s="51">
        <f ca="1">IF(OFFSET(Zápis!AF$4,$B181,0)=0,"",OFFSET(Zápis!AF$4,$B181,0))</f>
        <v>178</v>
      </c>
      <c r="AM181" s="120"/>
      <c r="AN181">
        <f t="shared" ca="1" si="6"/>
        <v>0</v>
      </c>
      <c r="AO181">
        <f t="shared" ca="1" si="7"/>
        <v>0</v>
      </c>
      <c r="AP181">
        <f t="shared" ca="1" si="8"/>
        <v>0</v>
      </c>
      <c r="AQ181" s="53" t="str">
        <f ca="1">IF(OFFSET(Zápis!AM$4,$B181,0)=0,"",OFFSET(Zápis!AM$4,$B181,0))</f>
        <v/>
      </c>
    </row>
    <row r="182" spans="1:43" ht="13.35" customHeight="1" x14ac:dyDescent="0.2">
      <c r="A182">
        <v>179</v>
      </c>
      <c r="B182" s="10">
        <f>VLOOKUP(A182,Zápis!AK$4:AL$253,2,0)-1</f>
        <v>178</v>
      </c>
      <c r="C182" s="96">
        <v>90</v>
      </c>
      <c r="D182" s="32">
        <f ca="1">IF(OFFSET(Zápis!A$4,$B182,0)=0,"",OFFSET(Zápis!A$4,$B182,0))</f>
        <v>179</v>
      </c>
      <c r="E182" s="33" t="str">
        <f ca="1">IF(OFFSET(Zápis!B$4,$B182,0)=0,"",OFFSET(Zápis!B$4,$B182,0))</f>
        <v/>
      </c>
      <c r="F182" s="33" t="str">
        <f ca="1">IF(OFFSET(Zápis!C$4,$B182,0)=0,"",OFFSET(Zápis!C$4,$B182,0))</f>
        <v/>
      </c>
      <c r="G182" s="33" t="str">
        <f ca="1">IF(OFFSET(Zápis!D$4,$B182,0)=0,"",OFFSET(Zápis!D$4,$B182,0))</f>
        <v/>
      </c>
      <c r="H182" s="33" t="str">
        <f ca="1">IF(OFFSET(Zápis!E$4,$B182,0)=0,"",OFFSET(Zápis!E$4,$B182,0))</f>
        <v/>
      </c>
      <c r="I182" s="38" t="str">
        <f ca="1">IF(OFFSET(Zápis!F$4,$B182,0)=0,"",OFFSET(Zápis!F$4,$B182,0))</f>
        <v/>
      </c>
      <c r="J182" s="33" t="str">
        <f ca="1">IF(OFFSET(Zápis!G$4,$B182,0)=0,"",OFFSET(Zápis!G$4,$B182,0))</f>
        <v/>
      </c>
      <c r="K182" s="33" t="str">
        <f ca="1">IF(OFFSET(Zápis!H$4,$B182,0)=0,"",OFFSET(Zápis!H$4,$B182,0))</f>
        <v/>
      </c>
      <c r="L182" s="39" t="str">
        <f ca="1">IF(OFFSET(Zápis!I$4,$B182,0)=0,"",OFFSET(Zápis!I$4,$B182,0))</f>
        <v/>
      </c>
      <c r="M182" s="33" t="str">
        <f ca="1">IF(OFFSET(Zápis!J$4,$B182,0)=0,"",OFFSET(Zápis!J$4,$B182,0))</f>
        <v/>
      </c>
      <c r="N182" s="33" t="str">
        <f ca="1">IF(OFFSET(Zápis!K$4,$B182,0)=0,"",OFFSET(Zápis!K$4,$B182,0))</f>
        <v/>
      </c>
      <c r="O182" s="33" t="str">
        <f ca="1">IF(OFFSET(Zápis!L$4,$B182,0)=0,"",OFFSET(Zápis!L$4,$B182,0))</f>
        <v/>
      </c>
      <c r="P182" s="33" t="str">
        <f ca="1">IF(OFFSET(Zápis!M$4,$B182,0)=0,"",OFFSET(Zápis!M$4,$B182,0))</f>
        <v/>
      </c>
      <c r="Q182" s="38" t="str">
        <f ca="1">IF(OFFSET(Zápis!N$4,$B182,0)=0,"",OFFSET(Zápis!N$4,$B182,0))</f>
        <v/>
      </c>
      <c r="R182" s="33" t="str">
        <f ca="1">IF(OFFSET(Zápis!O$4,$B182,0)=0,"",OFFSET(Zápis!O$4,$B182,0))</f>
        <v/>
      </c>
      <c r="S182" s="33" t="str">
        <f ca="1">IF(OFFSET(Zápis!P$4,$B182,0)=0,"",OFFSET(Zápis!P$4,$B182,0))</f>
        <v/>
      </c>
      <c r="T182" s="39" t="str">
        <f ca="1">IF(OFFSET(Zápis!Q$4,$B182,0)=0,"",OFFSET(Zápis!Q$4,$B182,0))</f>
        <v/>
      </c>
      <c r="U182" s="33" t="str">
        <f ca="1">IF(OFFSET(Zápis!R$4,$B182,0)=0,"",OFFSET(Zápis!R$4,$B182,0))</f>
        <v/>
      </c>
      <c r="V182" s="33" t="str">
        <f ca="1">IF(OFFSET(Zápis!S$4,$B182,0)=0,"",OFFSET(Zápis!S$4,$B182,0))</f>
        <v/>
      </c>
      <c r="W182" s="33" t="str">
        <f ca="1">IF(OFFSET(Zápis!T$4,$B182,0)=0,"",OFFSET(Zápis!T$4,$B182,0))</f>
        <v/>
      </c>
      <c r="X182" s="33" t="str">
        <f ca="1">IF(OFFSET(Zápis!U$4,$B182,0)=0,"",OFFSET(Zápis!U$4,$B182,0))</f>
        <v/>
      </c>
      <c r="Y182" s="33" t="str">
        <f ca="1">IF(OFFSET(Zápis!V$4,$B182,0)=0,"",OFFSET(Zápis!V$4,$B182,0))</f>
        <v/>
      </c>
      <c r="Z182" s="33" t="str">
        <f ca="1">IF(OFFSET(Zápis!W$4,$B182,0)=0,"",OFFSET(Zápis!W$4,$B182,0))</f>
        <v/>
      </c>
      <c r="AA182" s="33" t="str">
        <f ca="1">IF(OFFSET(Zápis!X$4,$B182,0)=0,"",OFFSET(Zápis!X$4,$B182,0))</f>
        <v/>
      </c>
      <c r="AB182" s="33" t="str">
        <f ca="1">IF(OFFSET(Zápis!Y$4,$B182,0)=0,"",OFFSET(Zápis!Y$4,$B182,0))</f>
        <v/>
      </c>
      <c r="AC182" s="33" t="str">
        <f ca="1">IF(OFFSET(Zápis!Z$4,$B182,0)=0,"",OFFSET(Zápis!Z$4,$B182,0))</f>
        <v/>
      </c>
      <c r="AD182" s="33" t="str">
        <f ca="1">IF(OFFSET(Zápis!AA$4,$B182,0)=0,"",OFFSET(Zápis!AA$4,$B182,0))</f>
        <v/>
      </c>
      <c r="AE182" s="33" t="str">
        <f ca="1">IF(OFFSET(Zápis!AB$4,$B182,0)=0,"",OFFSET(Zápis!AB$4,$B182,0))</f>
        <v/>
      </c>
      <c r="AF182" s="33" t="str">
        <f ca="1">IF(OFFSET(Zápis!AC$4,$B182,0)=0,"",OFFSET(Zápis!AC$4,$B182,0))</f>
        <v/>
      </c>
      <c r="AG182" s="38" t="str">
        <f ca="1">IF(OFFSET(Zápis!AD$4,$B182,0)=0,"",OFFSET(Zápis!AD$4,$B182,0))</f>
        <v/>
      </c>
      <c r="AH182" s="33" t="str">
        <f ca="1">IF(OFFSET(Zápis!AE$4,$B182,0)=0,"",OFFSET(Zápis!AE$4,$B182,0))</f>
        <v/>
      </c>
      <c r="AI182" s="97">
        <f ca="1">SUM(I182:I183,M182:M183,Q182:Q183,U182:U183)</f>
        <v>0</v>
      </c>
      <c r="AJ182" s="97">
        <f ca="1">SUM(J182:J183,N182:N183,R182:R183,V182:V183)</f>
        <v>0</v>
      </c>
      <c r="AK182" s="95">
        <f ca="1">SUM(AG182,AG183)</f>
        <v>0</v>
      </c>
      <c r="AL182" s="51">
        <f ca="1">IF(OFFSET(Zápis!AF$4,$B182,0)=0,"",OFFSET(Zápis!AF$4,$B182,0))</f>
        <v>179</v>
      </c>
      <c r="AM182" s="119" t="str">
        <f ca="1">IF(OFFSET(Zápis!AM$4,$B182,0)=0,"",OFFSET(Zápis!AM$4,$B182,0))</f>
        <v/>
      </c>
      <c r="AN182">
        <f t="shared" ca="1" si="6"/>
        <v>0</v>
      </c>
      <c r="AO182">
        <f t="shared" ca="1" si="7"/>
        <v>0</v>
      </c>
      <c r="AP182">
        <f t="shared" ca="1" si="8"/>
        <v>0</v>
      </c>
      <c r="AQ182" s="52" t="str">
        <f ca="1">IF(OFFSET(Zápis!AM$4,$B182,0)=0,"",OFFSET(Zápis!AM$4,$B182,0))</f>
        <v/>
      </c>
    </row>
    <row r="183" spans="1:43" ht="13.35" customHeight="1" x14ac:dyDescent="0.2">
      <c r="A183">
        <v>180</v>
      </c>
      <c r="B183" s="10">
        <f>VLOOKUP(A183,Zápis!AK$4:AL$253,2,0)-1</f>
        <v>179</v>
      </c>
      <c r="C183" s="96"/>
      <c r="D183" s="34">
        <f ca="1">IF(OFFSET(Zápis!A$4,$B183,0)=0,"",OFFSET(Zápis!A$4,$B183,0))</f>
        <v>180</v>
      </c>
      <c r="E183" s="35" t="str">
        <f ca="1">IF(OFFSET(Zápis!B$4,$B183,0)=0,"",OFFSET(Zápis!B$4,$B183,0))</f>
        <v/>
      </c>
      <c r="F183" s="35" t="str">
        <f ca="1">IF(OFFSET(Zápis!C$4,$B183,0)=0,"",OFFSET(Zápis!C$4,$B183,0))</f>
        <v/>
      </c>
      <c r="G183" s="35" t="str">
        <f ca="1">IF(OFFSET(Zápis!D$4,$B183,0)=0,"",OFFSET(Zápis!D$4,$B183,0))</f>
        <v/>
      </c>
      <c r="H183" s="35" t="str">
        <f ca="1">IF(OFFSET(Zápis!E$4,$B183,0)=0,"",OFFSET(Zápis!E$4,$B183,0))</f>
        <v/>
      </c>
      <c r="I183" s="40" t="str">
        <f ca="1">IF(OFFSET(Zápis!F$4,$B183,0)=0,"",OFFSET(Zápis!F$4,$B183,0))</f>
        <v/>
      </c>
      <c r="J183" s="35" t="str">
        <f ca="1">IF(OFFSET(Zápis!G$4,$B183,0)=0,"",OFFSET(Zápis!G$4,$B183,0))</f>
        <v/>
      </c>
      <c r="K183" s="35" t="str">
        <f ca="1">IF(OFFSET(Zápis!H$4,$B183,0)=0,"",OFFSET(Zápis!H$4,$B183,0))</f>
        <v/>
      </c>
      <c r="L183" s="41" t="str">
        <f ca="1">IF(OFFSET(Zápis!I$4,$B183,0)=0,"",OFFSET(Zápis!I$4,$B183,0))</f>
        <v/>
      </c>
      <c r="M183" s="35" t="str">
        <f ca="1">IF(OFFSET(Zápis!J$4,$B183,0)=0,"",OFFSET(Zápis!J$4,$B183,0))</f>
        <v/>
      </c>
      <c r="N183" s="35" t="str">
        <f ca="1">IF(OFFSET(Zápis!K$4,$B183,0)=0,"",OFFSET(Zápis!K$4,$B183,0))</f>
        <v/>
      </c>
      <c r="O183" s="35" t="str">
        <f ca="1">IF(OFFSET(Zápis!L$4,$B183,0)=0,"",OFFSET(Zápis!L$4,$B183,0))</f>
        <v/>
      </c>
      <c r="P183" s="35" t="str">
        <f ca="1">IF(OFFSET(Zápis!M$4,$B183,0)=0,"",OFFSET(Zápis!M$4,$B183,0))</f>
        <v/>
      </c>
      <c r="Q183" s="40" t="str">
        <f ca="1">IF(OFFSET(Zápis!N$4,$B183,0)=0,"",OFFSET(Zápis!N$4,$B183,0))</f>
        <v/>
      </c>
      <c r="R183" s="35" t="str">
        <f ca="1">IF(OFFSET(Zápis!O$4,$B183,0)=0,"",OFFSET(Zápis!O$4,$B183,0))</f>
        <v/>
      </c>
      <c r="S183" s="35" t="str">
        <f ca="1">IF(OFFSET(Zápis!P$4,$B183,0)=0,"",OFFSET(Zápis!P$4,$B183,0))</f>
        <v/>
      </c>
      <c r="T183" s="41" t="str">
        <f ca="1">IF(OFFSET(Zápis!Q$4,$B183,0)=0,"",OFFSET(Zápis!Q$4,$B183,0))</f>
        <v/>
      </c>
      <c r="U183" s="35" t="str">
        <f ca="1">IF(OFFSET(Zápis!R$4,$B183,0)=0,"",OFFSET(Zápis!R$4,$B183,0))</f>
        <v/>
      </c>
      <c r="V183" s="35" t="str">
        <f ca="1">IF(OFFSET(Zápis!S$4,$B183,0)=0,"",OFFSET(Zápis!S$4,$B183,0))</f>
        <v/>
      </c>
      <c r="W183" s="35" t="str">
        <f ca="1">IF(OFFSET(Zápis!T$4,$B183,0)=0,"",OFFSET(Zápis!T$4,$B183,0))</f>
        <v/>
      </c>
      <c r="X183" s="35" t="str">
        <f ca="1">IF(OFFSET(Zápis!U$4,$B183,0)=0,"",OFFSET(Zápis!U$4,$B183,0))</f>
        <v/>
      </c>
      <c r="Y183" s="35" t="str">
        <f ca="1">IF(OFFSET(Zápis!V$4,$B183,0)=0,"",OFFSET(Zápis!V$4,$B183,0))</f>
        <v/>
      </c>
      <c r="Z183" s="35" t="str">
        <f ca="1">IF(OFFSET(Zápis!W$4,$B183,0)=0,"",OFFSET(Zápis!W$4,$B183,0))</f>
        <v/>
      </c>
      <c r="AA183" s="35" t="str">
        <f ca="1">IF(OFFSET(Zápis!X$4,$B183,0)=0,"",OFFSET(Zápis!X$4,$B183,0))</f>
        <v/>
      </c>
      <c r="AB183" s="35" t="str">
        <f ca="1">IF(OFFSET(Zápis!Y$4,$B183,0)=0,"",OFFSET(Zápis!Y$4,$B183,0))</f>
        <v/>
      </c>
      <c r="AC183" s="35" t="str">
        <f ca="1">IF(OFFSET(Zápis!Z$4,$B183,0)=0,"",OFFSET(Zápis!Z$4,$B183,0))</f>
        <v/>
      </c>
      <c r="AD183" s="35" t="str">
        <f ca="1">IF(OFFSET(Zápis!AA$4,$B183,0)=0,"",OFFSET(Zápis!AA$4,$B183,0))</f>
        <v/>
      </c>
      <c r="AE183" s="35" t="str">
        <f ca="1">IF(OFFSET(Zápis!AB$4,$B183,0)=0,"",OFFSET(Zápis!AB$4,$B183,0))</f>
        <v/>
      </c>
      <c r="AF183" s="35" t="str">
        <f ca="1">IF(OFFSET(Zápis!AC$4,$B183,0)=0,"",OFFSET(Zápis!AC$4,$B183,0))</f>
        <v/>
      </c>
      <c r="AG183" s="40" t="str">
        <f ca="1">IF(OFFSET(Zápis!AD$4,$B183,0)=0,"",OFFSET(Zápis!AD$4,$B183,0))</f>
        <v/>
      </c>
      <c r="AH183" s="35" t="str">
        <f ca="1">IF(OFFSET(Zápis!AE$4,$B183,0)=0,"",OFFSET(Zápis!AE$4,$B183,0))</f>
        <v/>
      </c>
      <c r="AI183" s="97"/>
      <c r="AJ183" s="97"/>
      <c r="AK183" s="95"/>
      <c r="AL183" s="51">
        <f ca="1">IF(OFFSET(Zápis!AF$4,$B183,0)=0,"",OFFSET(Zápis!AF$4,$B183,0))</f>
        <v>180</v>
      </c>
      <c r="AM183" s="120"/>
      <c r="AN183">
        <f t="shared" ca="1" si="6"/>
        <v>0</v>
      </c>
      <c r="AO183">
        <f t="shared" ca="1" si="7"/>
        <v>0</v>
      </c>
      <c r="AP183">
        <f t="shared" ca="1" si="8"/>
        <v>0</v>
      </c>
      <c r="AQ183" s="53" t="str">
        <f ca="1">IF(OFFSET(Zápis!AM$4,$B183,0)=0,"",OFFSET(Zápis!AM$4,$B183,0))</f>
        <v/>
      </c>
    </row>
    <row r="184" spans="1:43" ht="13.35" customHeight="1" x14ac:dyDescent="0.2">
      <c r="A184">
        <v>181</v>
      </c>
      <c r="B184" s="10">
        <f>VLOOKUP(A184,Zápis!AK$4:AL$253,2,0)-1</f>
        <v>180</v>
      </c>
      <c r="C184" s="96">
        <v>91</v>
      </c>
      <c r="D184" s="32">
        <f ca="1">IF(OFFSET(Zápis!A$4,$B184,0)=0,"",OFFSET(Zápis!A$4,$B184,0))</f>
        <v>181</v>
      </c>
      <c r="E184" s="33" t="str">
        <f ca="1">IF(OFFSET(Zápis!B$4,$B184,0)=0,"",OFFSET(Zápis!B$4,$B184,0))</f>
        <v/>
      </c>
      <c r="F184" s="33" t="str">
        <f ca="1">IF(OFFSET(Zápis!C$4,$B184,0)=0,"",OFFSET(Zápis!C$4,$B184,0))</f>
        <v/>
      </c>
      <c r="G184" s="33" t="str">
        <f ca="1">IF(OFFSET(Zápis!D$4,$B184,0)=0,"",OFFSET(Zápis!D$4,$B184,0))</f>
        <v/>
      </c>
      <c r="H184" s="33" t="str">
        <f ca="1">IF(OFFSET(Zápis!E$4,$B184,0)=0,"",OFFSET(Zápis!E$4,$B184,0))</f>
        <v/>
      </c>
      <c r="I184" s="38" t="str">
        <f ca="1">IF(OFFSET(Zápis!F$4,$B184,0)=0,"",OFFSET(Zápis!F$4,$B184,0))</f>
        <v/>
      </c>
      <c r="J184" s="33" t="str">
        <f ca="1">IF(OFFSET(Zápis!G$4,$B184,0)=0,"",OFFSET(Zápis!G$4,$B184,0))</f>
        <v/>
      </c>
      <c r="K184" s="33" t="str">
        <f ca="1">IF(OFFSET(Zápis!H$4,$B184,0)=0,"",OFFSET(Zápis!H$4,$B184,0))</f>
        <v/>
      </c>
      <c r="L184" s="39" t="str">
        <f ca="1">IF(OFFSET(Zápis!I$4,$B184,0)=0,"",OFFSET(Zápis!I$4,$B184,0))</f>
        <v/>
      </c>
      <c r="M184" s="33" t="str">
        <f ca="1">IF(OFFSET(Zápis!J$4,$B184,0)=0,"",OFFSET(Zápis!J$4,$B184,0))</f>
        <v/>
      </c>
      <c r="N184" s="33" t="str">
        <f ca="1">IF(OFFSET(Zápis!K$4,$B184,0)=0,"",OFFSET(Zápis!K$4,$B184,0))</f>
        <v/>
      </c>
      <c r="O184" s="33" t="str">
        <f ca="1">IF(OFFSET(Zápis!L$4,$B184,0)=0,"",OFFSET(Zápis!L$4,$B184,0))</f>
        <v/>
      </c>
      <c r="P184" s="33" t="str">
        <f ca="1">IF(OFFSET(Zápis!M$4,$B184,0)=0,"",OFFSET(Zápis!M$4,$B184,0))</f>
        <v/>
      </c>
      <c r="Q184" s="38" t="str">
        <f ca="1">IF(OFFSET(Zápis!N$4,$B184,0)=0,"",OFFSET(Zápis!N$4,$B184,0))</f>
        <v/>
      </c>
      <c r="R184" s="33" t="str">
        <f ca="1">IF(OFFSET(Zápis!O$4,$B184,0)=0,"",OFFSET(Zápis!O$4,$B184,0))</f>
        <v/>
      </c>
      <c r="S184" s="33" t="str">
        <f ca="1">IF(OFFSET(Zápis!P$4,$B184,0)=0,"",OFFSET(Zápis!P$4,$B184,0))</f>
        <v/>
      </c>
      <c r="T184" s="39" t="str">
        <f ca="1">IF(OFFSET(Zápis!Q$4,$B184,0)=0,"",OFFSET(Zápis!Q$4,$B184,0))</f>
        <v/>
      </c>
      <c r="U184" s="33" t="str">
        <f ca="1">IF(OFFSET(Zápis!R$4,$B184,0)=0,"",OFFSET(Zápis!R$4,$B184,0))</f>
        <v/>
      </c>
      <c r="V184" s="33" t="str">
        <f ca="1">IF(OFFSET(Zápis!S$4,$B184,0)=0,"",OFFSET(Zápis!S$4,$B184,0))</f>
        <v/>
      </c>
      <c r="W184" s="33" t="str">
        <f ca="1">IF(OFFSET(Zápis!T$4,$B184,0)=0,"",OFFSET(Zápis!T$4,$B184,0))</f>
        <v/>
      </c>
      <c r="X184" s="33" t="str">
        <f ca="1">IF(OFFSET(Zápis!U$4,$B184,0)=0,"",OFFSET(Zápis!U$4,$B184,0))</f>
        <v/>
      </c>
      <c r="Y184" s="33" t="str">
        <f ca="1">IF(OFFSET(Zápis!V$4,$B184,0)=0,"",OFFSET(Zápis!V$4,$B184,0))</f>
        <v/>
      </c>
      <c r="Z184" s="33" t="str">
        <f ca="1">IF(OFFSET(Zápis!W$4,$B184,0)=0,"",OFFSET(Zápis!W$4,$B184,0))</f>
        <v/>
      </c>
      <c r="AA184" s="33" t="str">
        <f ca="1">IF(OFFSET(Zápis!X$4,$B184,0)=0,"",OFFSET(Zápis!X$4,$B184,0))</f>
        <v/>
      </c>
      <c r="AB184" s="33" t="str">
        <f ca="1">IF(OFFSET(Zápis!Y$4,$B184,0)=0,"",OFFSET(Zápis!Y$4,$B184,0))</f>
        <v/>
      </c>
      <c r="AC184" s="33" t="str">
        <f ca="1">IF(OFFSET(Zápis!Z$4,$B184,0)=0,"",OFFSET(Zápis!Z$4,$B184,0))</f>
        <v/>
      </c>
      <c r="AD184" s="33" t="str">
        <f ca="1">IF(OFFSET(Zápis!AA$4,$B184,0)=0,"",OFFSET(Zápis!AA$4,$B184,0))</f>
        <v/>
      </c>
      <c r="AE184" s="33" t="str">
        <f ca="1">IF(OFFSET(Zápis!AB$4,$B184,0)=0,"",OFFSET(Zápis!AB$4,$B184,0))</f>
        <v/>
      </c>
      <c r="AF184" s="33" t="str">
        <f ca="1">IF(OFFSET(Zápis!AC$4,$B184,0)=0,"",OFFSET(Zápis!AC$4,$B184,0))</f>
        <v/>
      </c>
      <c r="AG184" s="38" t="str">
        <f ca="1">IF(OFFSET(Zápis!AD$4,$B184,0)=0,"",OFFSET(Zápis!AD$4,$B184,0))</f>
        <v/>
      </c>
      <c r="AH184" s="33" t="str">
        <f ca="1">IF(OFFSET(Zápis!AE$4,$B184,0)=0,"",OFFSET(Zápis!AE$4,$B184,0))</f>
        <v/>
      </c>
      <c r="AI184" s="97">
        <f ca="1">SUM(I184:I185,M184:M185,Q184:Q185,U184:U185)</f>
        <v>0</v>
      </c>
      <c r="AJ184" s="97">
        <f ca="1">SUM(J184:J185,N184:N185,R184:R185,V184:V185)</f>
        <v>0</v>
      </c>
      <c r="AK184" s="95">
        <f ca="1">SUM(AG184,AG185)</f>
        <v>0</v>
      </c>
      <c r="AL184" s="51">
        <f ca="1">IF(OFFSET(Zápis!AF$4,$B184,0)=0,"",OFFSET(Zápis!AF$4,$B184,0))</f>
        <v>181</v>
      </c>
      <c r="AM184" s="119" t="str">
        <f ca="1">IF(OFFSET(Zápis!AM$4,$B184,0)=0,"",OFFSET(Zápis!AM$4,$B184,0))</f>
        <v/>
      </c>
      <c r="AN184">
        <f t="shared" ca="1" si="6"/>
        <v>0</v>
      </c>
      <c r="AO184">
        <f t="shared" ca="1" si="7"/>
        <v>0</v>
      </c>
      <c r="AP184">
        <f t="shared" ca="1" si="8"/>
        <v>0</v>
      </c>
      <c r="AQ184" s="52" t="str">
        <f ca="1">IF(OFFSET(Zápis!AM$4,$B184,0)=0,"",OFFSET(Zápis!AM$4,$B184,0))</f>
        <v/>
      </c>
    </row>
    <row r="185" spans="1:43" ht="13.35" customHeight="1" x14ac:dyDescent="0.2">
      <c r="A185">
        <v>182</v>
      </c>
      <c r="B185" s="10">
        <f>VLOOKUP(A185,Zápis!AK$4:AL$253,2,0)-1</f>
        <v>181</v>
      </c>
      <c r="C185" s="96"/>
      <c r="D185" s="34">
        <f ca="1">IF(OFFSET(Zápis!A$4,$B185,0)=0,"",OFFSET(Zápis!A$4,$B185,0))</f>
        <v>182</v>
      </c>
      <c r="E185" s="35" t="str">
        <f ca="1">IF(OFFSET(Zápis!B$4,$B185,0)=0,"",OFFSET(Zápis!B$4,$B185,0))</f>
        <v/>
      </c>
      <c r="F185" s="35" t="str">
        <f ca="1">IF(OFFSET(Zápis!C$4,$B185,0)=0,"",OFFSET(Zápis!C$4,$B185,0))</f>
        <v/>
      </c>
      <c r="G185" s="35" t="str">
        <f ca="1">IF(OFFSET(Zápis!D$4,$B185,0)=0,"",OFFSET(Zápis!D$4,$B185,0))</f>
        <v/>
      </c>
      <c r="H185" s="35" t="str">
        <f ca="1">IF(OFFSET(Zápis!E$4,$B185,0)=0,"",OFFSET(Zápis!E$4,$B185,0))</f>
        <v/>
      </c>
      <c r="I185" s="40" t="str">
        <f ca="1">IF(OFFSET(Zápis!F$4,$B185,0)=0,"",OFFSET(Zápis!F$4,$B185,0))</f>
        <v/>
      </c>
      <c r="J185" s="35" t="str">
        <f ca="1">IF(OFFSET(Zápis!G$4,$B185,0)=0,"",OFFSET(Zápis!G$4,$B185,0))</f>
        <v/>
      </c>
      <c r="K185" s="35" t="str">
        <f ca="1">IF(OFFSET(Zápis!H$4,$B185,0)=0,"",OFFSET(Zápis!H$4,$B185,0))</f>
        <v/>
      </c>
      <c r="L185" s="41" t="str">
        <f ca="1">IF(OFFSET(Zápis!I$4,$B185,0)=0,"",OFFSET(Zápis!I$4,$B185,0))</f>
        <v/>
      </c>
      <c r="M185" s="35" t="str">
        <f ca="1">IF(OFFSET(Zápis!J$4,$B185,0)=0,"",OFFSET(Zápis!J$4,$B185,0))</f>
        <v/>
      </c>
      <c r="N185" s="35" t="str">
        <f ca="1">IF(OFFSET(Zápis!K$4,$B185,0)=0,"",OFFSET(Zápis!K$4,$B185,0))</f>
        <v/>
      </c>
      <c r="O185" s="35" t="str">
        <f ca="1">IF(OFFSET(Zápis!L$4,$B185,0)=0,"",OFFSET(Zápis!L$4,$B185,0))</f>
        <v/>
      </c>
      <c r="P185" s="35" t="str">
        <f ca="1">IF(OFFSET(Zápis!M$4,$B185,0)=0,"",OFFSET(Zápis!M$4,$B185,0))</f>
        <v/>
      </c>
      <c r="Q185" s="40" t="str">
        <f ca="1">IF(OFFSET(Zápis!N$4,$B185,0)=0,"",OFFSET(Zápis!N$4,$B185,0))</f>
        <v/>
      </c>
      <c r="R185" s="35" t="str">
        <f ca="1">IF(OFFSET(Zápis!O$4,$B185,0)=0,"",OFFSET(Zápis!O$4,$B185,0))</f>
        <v/>
      </c>
      <c r="S185" s="35" t="str">
        <f ca="1">IF(OFFSET(Zápis!P$4,$B185,0)=0,"",OFFSET(Zápis!P$4,$B185,0))</f>
        <v/>
      </c>
      <c r="T185" s="41" t="str">
        <f ca="1">IF(OFFSET(Zápis!Q$4,$B185,0)=0,"",OFFSET(Zápis!Q$4,$B185,0))</f>
        <v/>
      </c>
      <c r="U185" s="35" t="str">
        <f ca="1">IF(OFFSET(Zápis!R$4,$B185,0)=0,"",OFFSET(Zápis!R$4,$B185,0))</f>
        <v/>
      </c>
      <c r="V185" s="35" t="str">
        <f ca="1">IF(OFFSET(Zápis!S$4,$B185,0)=0,"",OFFSET(Zápis!S$4,$B185,0))</f>
        <v/>
      </c>
      <c r="W185" s="35" t="str">
        <f ca="1">IF(OFFSET(Zápis!T$4,$B185,0)=0,"",OFFSET(Zápis!T$4,$B185,0))</f>
        <v/>
      </c>
      <c r="X185" s="35" t="str">
        <f ca="1">IF(OFFSET(Zápis!U$4,$B185,0)=0,"",OFFSET(Zápis!U$4,$B185,0))</f>
        <v/>
      </c>
      <c r="Y185" s="35" t="str">
        <f ca="1">IF(OFFSET(Zápis!V$4,$B185,0)=0,"",OFFSET(Zápis!V$4,$B185,0))</f>
        <v/>
      </c>
      <c r="Z185" s="35" t="str">
        <f ca="1">IF(OFFSET(Zápis!W$4,$B185,0)=0,"",OFFSET(Zápis!W$4,$B185,0))</f>
        <v/>
      </c>
      <c r="AA185" s="35" t="str">
        <f ca="1">IF(OFFSET(Zápis!X$4,$B185,0)=0,"",OFFSET(Zápis!X$4,$B185,0))</f>
        <v/>
      </c>
      <c r="AB185" s="35" t="str">
        <f ca="1">IF(OFFSET(Zápis!Y$4,$B185,0)=0,"",OFFSET(Zápis!Y$4,$B185,0))</f>
        <v/>
      </c>
      <c r="AC185" s="35" t="str">
        <f ca="1">IF(OFFSET(Zápis!Z$4,$B185,0)=0,"",OFFSET(Zápis!Z$4,$B185,0))</f>
        <v/>
      </c>
      <c r="AD185" s="35" t="str">
        <f ca="1">IF(OFFSET(Zápis!AA$4,$B185,0)=0,"",OFFSET(Zápis!AA$4,$B185,0))</f>
        <v/>
      </c>
      <c r="AE185" s="35" t="str">
        <f ca="1">IF(OFFSET(Zápis!AB$4,$B185,0)=0,"",OFFSET(Zápis!AB$4,$B185,0))</f>
        <v/>
      </c>
      <c r="AF185" s="35" t="str">
        <f ca="1">IF(OFFSET(Zápis!AC$4,$B185,0)=0,"",OFFSET(Zápis!AC$4,$B185,0))</f>
        <v/>
      </c>
      <c r="AG185" s="40" t="str">
        <f ca="1">IF(OFFSET(Zápis!AD$4,$B185,0)=0,"",OFFSET(Zápis!AD$4,$B185,0))</f>
        <v/>
      </c>
      <c r="AH185" s="35" t="str">
        <f ca="1">IF(OFFSET(Zápis!AE$4,$B185,0)=0,"",OFFSET(Zápis!AE$4,$B185,0))</f>
        <v/>
      </c>
      <c r="AI185" s="97"/>
      <c r="AJ185" s="97"/>
      <c r="AK185" s="95"/>
      <c r="AL185" s="51">
        <f ca="1">IF(OFFSET(Zápis!AF$4,$B185,0)=0,"",OFFSET(Zápis!AF$4,$B185,0))</f>
        <v>182</v>
      </c>
      <c r="AM185" s="120"/>
      <c r="AN185">
        <f t="shared" ca="1" si="6"/>
        <v>0</v>
      </c>
      <c r="AO185">
        <f t="shared" ca="1" si="7"/>
        <v>0</v>
      </c>
      <c r="AP185">
        <f t="shared" ca="1" si="8"/>
        <v>0</v>
      </c>
      <c r="AQ185" s="53" t="str">
        <f ca="1">IF(OFFSET(Zápis!AM$4,$B185,0)=0,"",OFFSET(Zápis!AM$4,$B185,0))</f>
        <v/>
      </c>
    </row>
    <row r="186" spans="1:43" ht="13.35" customHeight="1" x14ac:dyDescent="0.2">
      <c r="A186">
        <v>183</v>
      </c>
      <c r="B186" s="10">
        <f>VLOOKUP(A186,Zápis!AK$4:AL$253,2,0)-1</f>
        <v>182</v>
      </c>
      <c r="C186" s="96">
        <v>92</v>
      </c>
      <c r="D186" s="32">
        <f ca="1">IF(OFFSET(Zápis!A$4,$B186,0)=0,"",OFFSET(Zápis!A$4,$B186,0))</f>
        <v>183</v>
      </c>
      <c r="E186" s="33" t="str">
        <f ca="1">IF(OFFSET(Zápis!B$4,$B186,0)=0,"",OFFSET(Zápis!B$4,$B186,0))</f>
        <v/>
      </c>
      <c r="F186" s="33" t="str">
        <f ca="1">IF(OFFSET(Zápis!C$4,$B186,0)=0,"",OFFSET(Zápis!C$4,$B186,0))</f>
        <v/>
      </c>
      <c r="G186" s="33" t="str">
        <f ca="1">IF(OFFSET(Zápis!D$4,$B186,0)=0,"",OFFSET(Zápis!D$4,$B186,0))</f>
        <v/>
      </c>
      <c r="H186" s="33" t="str">
        <f ca="1">IF(OFFSET(Zápis!E$4,$B186,0)=0,"",OFFSET(Zápis!E$4,$B186,0))</f>
        <v/>
      </c>
      <c r="I186" s="38" t="str">
        <f ca="1">IF(OFFSET(Zápis!F$4,$B186,0)=0,"",OFFSET(Zápis!F$4,$B186,0))</f>
        <v/>
      </c>
      <c r="J186" s="33" t="str">
        <f ca="1">IF(OFFSET(Zápis!G$4,$B186,0)=0,"",OFFSET(Zápis!G$4,$B186,0))</f>
        <v/>
      </c>
      <c r="K186" s="33" t="str">
        <f ca="1">IF(OFFSET(Zápis!H$4,$B186,0)=0,"",OFFSET(Zápis!H$4,$B186,0))</f>
        <v/>
      </c>
      <c r="L186" s="39" t="str">
        <f ca="1">IF(OFFSET(Zápis!I$4,$B186,0)=0,"",OFFSET(Zápis!I$4,$B186,0))</f>
        <v/>
      </c>
      <c r="M186" s="33" t="str">
        <f ca="1">IF(OFFSET(Zápis!J$4,$B186,0)=0,"",OFFSET(Zápis!J$4,$B186,0))</f>
        <v/>
      </c>
      <c r="N186" s="33" t="str">
        <f ca="1">IF(OFFSET(Zápis!K$4,$B186,0)=0,"",OFFSET(Zápis!K$4,$B186,0))</f>
        <v/>
      </c>
      <c r="O186" s="33" t="str">
        <f ca="1">IF(OFFSET(Zápis!L$4,$B186,0)=0,"",OFFSET(Zápis!L$4,$B186,0))</f>
        <v/>
      </c>
      <c r="P186" s="33" t="str">
        <f ca="1">IF(OFFSET(Zápis!M$4,$B186,0)=0,"",OFFSET(Zápis!M$4,$B186,0))</f>
        <v/>
      </c>
      <c r="Q186" s="38" t="str">
        <f ca="1">IF(OFFSET(Zápis!N$4,$B186,0)=0,"",OFFSET(Zápis!N$4,$B186,0))</f>
        <v/>
      </c>
      <c r="R186" s="33" t="str">
        <f ca="1">IF(OFFSET(Zápis!O$4,$B186,0)=0,"",OFFSET(Zápis!O$4,$B186,0))</f>
        <v/>
      </c>
      <c r="S186" s="33" t="str">
        <f ca="1">IF(OFFSET(Zápis!P$4,$B186,0)=0,"",OFFSET(Zápis!P$4,$B186,0))</f>
        <v/>
      </c>
      <c r="T186" s="39" t="str">
        <f ca="1">IF(OFFSET(Zápis!Q$4,$B186,0)=0,"",OFFSET(Zápis!Q$4,$B186,0))</f>
        <v/>
      </c>
      <c r="U186" s="33" t="str">
        <f ca="1">IF(OFFSET(Zápis!R$4,$B186,0)=0,"",OFFSET(Zápis!R$4,$B186,0))</f>
        <v/>
      </c>
      <c r="V186" s="33" t="str">
        <f ca="1">IF(OFFSET(Zápis!S$4,$B186,0)=0,"",OFFSET(Zápis!S$4,$B186,0))</f>
        <v/>
      </c>
      <c r="W186" s="33" t="str">
        <f ca="1">IF(OFFSET(Zápis!T$4,$B186,0)=0,"",OFFSET(Zápis!T$4,$B186,0))</f>
        <v/>
      </c>
      <c r="X186" s="33" t="str">
        <f ca="1">IF(OFFSET(Zápis!U$4,$B186,0)=0,"",OFFSET(Zápis!U$4,$B186,0))</f>
        <v/>
      </c>
      <c r="Y186" s="33" t="str">
        <f ca="1">IF(OFFSET(Zápis!V$4,$B186,0)=0,"",OFFSET(Zápis!V$4,$B186,0))</f>
        <v/>
      </c>
      <c r="Z186" s="33" t="str">
        <f ca="1">IF(OFFSET(Zápis!W$4,$B186,0)=0,"",OFFSET(Zápis!W$4,$B186,0))</f>
        <v/>
      </c>
      <c r="AA186" s="33" t="str">
        <f ca="1">IF(OFFSET(Zápis!X$4,$B186,0)=0,"",OFFSET(Zápis!X$4,$B186,0))</f>
        <v/>
      </c>
      <c r="AB186" s="33" t="str">
        <f ca="1">IF(OFFSET(Zápis!Y$4,$B186,0)=0,"",OFFSET(Zápis!Y$4,$B186,0))</f>
        <v/>
      </c>
      <c r="AC186" s="33" t="str">
        <f ca="1">IF(OFFSET(Zápis!Z$4,$B186,0)=0,"",OFFSET(Zápis!Z$4,$B186,0))</f>
        <v/>
      </c>
      <c r="AD186" s="33" t="str">
        <f ca="1">IF(OFFSET(Zápis!AA$4,$B186,0)=0,"",OFFSET(Zápis!AA$4,$B186,0))</f>
        <v/>
      </c>
      <c r="AE186" s="33" t="str">
        <f ca="1">IF(OFFSET(Zápis!AB$4,$B186,0)=0,"",OFFSET(Zápis!AB$4,$B186,0))</f>
        <v/>
      </c>
      <c r="AF186" s="33" t="str">
        <f ca="1">IF(OFFSET(Zápis!AC$4,$B186,0)=0,"",OFFSET(Zápis!AC$4,$B186,0))</f>
        <v/>
      </c>
      <c r="AG186" s="38" t="str">
        <f ca="1">IF(OFFSET(Zápis!AD$4,$B186,0)=0,"",OFFSET(Zápis!AD$4,$B186,0))</f>
        <v/>
      </c>
      <c r="AH186" s="33" t="str">
        <f ca="1">IF(OFFSET(Zápis!AE$4,$B186,0)=0,"",OFFSET(Zápis!AE$4,$B186,0))</f>
        <v/>
      </c>
      <c r="AI186" s="97">
        <f ca="1">SUM(I186:I187,M186:M187,Q186:Q187,U186:U187)</f>
        <v>0</v>
      </c>
      <c r="AJ186" s="97">
        <f ca="1">SUM(J186:J187,N186:N187,R186:R187,V186:V187)</f>
        <v>0</v>
      </c>
      <c r="AK186" s="95">
        <f ca="1">SUM(AG186,AG187)</f>
        <v>0</v>
      </c>
      <c r="AL186" s="51">
        <f ca="1">IF(OFFSET(Zápis!AF$4,$B186,0)=0,"",OFFSET(Zápis!AF$4,$B186,0))</f>
        <v>183</v>
      </c>
      <c r="AM186" s="119" t="str">
        <f ca="1">IF(OFFSET(Zápis!AM$4,$B186,0)=0,"",OFFSET(Zápis!AM$4,$B186,0))</f>
        <v/>
      </c>
      <c r="AN186">
        <f t="shared" ca="1" si="6"/>
        <v>0</v>
      </c>
      <c r="AO186">
        <f t="shared" ca="1" si="7"/>
        <v>0</v>
      </c>
      <c r="AP186">
        <f t="shared" ca="1" si="8"/>
        <v>0</v>
      </c>
      <c r="AQ186" s="52" t="str">
        <f ca="1">IF(OFFSET(Zápis!AM$4,$B186,0)=0,"",OFFSET(Zápis!AM$4,$B186,0))</f>
        <v/>
      </c>
    </row>
    <row r="187" spans="1:43" ht="13.35" customHeight="1" x14ac:dyDescent="0.2">
      <c r="A187">
        <v>184</v>
      </c>
      <c r="B187" s="10">
        <f>VLOOKUP(A187,Zápis!AK$4:AL$253,2,0)-1</f>
        <v>183</v>
      </c>
      <c r="C187" s="96"/>
      <c r="D187" s="34">
        <f ca="1">IF(OFFSET(Zápis!A$4,$B187,0)=0,"",OFFSET(Zápis!A$4,$B187,0))</f>
        <v>184</v>
      </c>
      <c r="E187" s="35" t="str">
        <f ca="1">IF(OFFSET(Zápis!B$4,$B187,0)=0,"",OFFSET(Zápis!B$4,$B187,0))</f>
        <v/>
      </c>
      <c r="F187" s="35" t="str">
        <f ca="1">IF(OFFSET(Zápis!C$4,$B187,0)=0,"",OFFSET(Zápis!C$4,$B187,0))</f>
        <v/>
      </c>
      <c r="G187" s="35" t="str">
        <f ca="1">IF(OFFSET(Zápis!D$4,$B187,0)=0,"",OFFSET(Zápis!D$4,$B187,0))</f>
        <v/>
      </c>
      <c r="H187" s="35" t="str">
        <f ca="1">IF(OFFSET(Zápis!E$4,$B187,0)=0,"",OFFSET(Zápis!E$4,$B187,0))</f>
        <v/>
      </c>
      <c r="I187" s="40" t="str">
        <f ca="1">IF(OFFSET(Zápis!F$4,$B187,0)=0,"",OFFSET(Zápis!F$4,$B187,0))</f>
        <v/>
      </c>
      <c r="J187" s="35" t="str">
        <f ca="1">IF(OFFSET(Zápis!G$4,$B187,0)=0,"",OFFSET(Zápis!G$4,$B187,0))</f>
        <v/>
      </c>
      <c r="K187" s="35" t="str">
        <f ca="1">IF(OFFSET(Zápis!H$4,$B187,0)=0,"",OFFSET(Zápis!H$4,$B187,0))</f>
        <v/>
      </c>
      <c r="L187" s="41" t="str">
        <f ca="1">IF(OFFSET(Zápis!I$4,$B187,0)=0,"",OFFSET(Zápis!I$4,$B187,0))</f>
        <v/>
      </c>
      <c r="M187" s="35" t="str">
        <f ca="1">IF(OFFSET(Zápis!J$4,$B187,0)=0,"",OFFSET(Zápis!J$4,$B187,0))</f>
        <v/>
      </c>
      <c r="N187" s="35" t="str">
        <f ca="1">IF(OFFSET(Zápis!K$4,$B187,0)=0,"",OFFSET(Zápis!K$4,$B187,0))</f>
        <v/>
      </c>
      <c r="O187" s="35" t="str">
        <f ca="1">IF(OFFSET(Zápis!L$4,$B187,0)=0,"",OFFSET(Zápis!L$4,$B187,0))</f>
        <v/>
      </c>
      <c r="P187" s="35" t="str">
        <f ca="1">IF(OFFSET(Zápis!M$4,$B187,0)=0,"",OFFSET(Zápis!M$4,$B187,0))</f>
        <v/>
      </c>
      <c r="Q187" s="40" t="str">
        <f ca="1">IF(OFFSET(Zápis!N$4,$B187,0)=0,"",OFFSET(Zápis!N$4,$B187,0))</f>
        <v/>
      </c>
      <c r="R187" s="35" t="str">
        <f ca="1">IF(OFFSET(Zápis!O$4,$B187,0)=0,"",OFFSET(Zápis!O$4,$B187,0))</f>
        <v/>
      </c>
      <c r="S187" s="35" t="str">
        <f ca="1">IF(OFFSET(Zápis!P$4,$B187,0)=0,"",OFFSET(Zápis!P$4,$B187,0))</f>
        <v/>
      </c>
      <c r="T187" s="41" t="str">
        <f ca="1">IF(OFFSET(Zápis!Q$4,$B187,0)=0,"",OFFSET(Zápis!Q$4,$B187,0))</f>
        <v/>
      </c>
      <c r="U187" s="35" t="str">
        <f ca="1">IF(OFFSET(Zápis!R$4,$B187,0)=0,"",OFFSET(Zápis!R$4,$B187,0))</f>
        <v/>
      </c>
      <c r="V187" s="35" t="str">
        <f ca="1">IF(OFFSET(Zápis!S$4,$B187,0)=0,"",OFFSET(Zápis!S$4,$B187,0))</f>
        <v/>
      </c>
      <c r="W187" s="35" t="str">
        <f ca="1">IF(OFFSET(Zápis!T$4,$B187,0)=0,"",OFFSET(Zápis!T$4,$B187,0))</f>
        <v/>
      </c>
      <c r="X187" s="35" t="str">
        <f ca="1">IF(OFFSET(Zápis!U$4,$B187,0)=0,"",OFFSET(Zápis!U$4,$B187,0))</f>
        <v/>
      </c>
      <c r="Y187" s="35" t="str">
        <f ca="1">IF(OFFSET(Zápis!V$4,$B187,0)=0,"",OFFSET(Zápis!V$4,$B187,0))</f>
        <v/>
      </c>
      <c r="Z187" s="35" t="str">
        <f ca="1">IF(OFFSET(Zápis!W$4,$B187,0)=0,"",OFFSET(Zápis!W$4,$B187,0))</f>
        <v/>
      </c>
      <c r="AA187" s="35" t="str">
        <f ca="1">IF(OFFSET(Zápis!X$4,$B187,0)=0,"",OFFSET(Zápis!X$4,$B187,0))</f>
        <v/>
      </c>
      <c r="AB187" s="35" t="str">
        <f ca="1">IF(OFFSET(Zápis!Y$4,$B187,0)=0,"",OFFSET(Zápis!Y$4,$B187,0))</f>
        <v/>
      </c>
      <c r="AC187" s="35" t="str">
        <f ca="1">IF(OFFSET(Zápis!Z$4,$B187,0)=0,"",OFFSET(Zápis!Z$4,$B187,0))</f>
        <v/>
      </c>
      <c r="AD187" s="35" t="str">
        <f ca="1">IF(OFFSET(Zápis!AA$4,$B187,0)=0,"",OFFSET(Zápis!AA$4,$B187,0))</f>
        <v/>
      </c>
      <c r="AE187" s="35" t="str">
        <f ca="1">IF(OFFSET(Zápis!AB$4,$B187,0)=0,"",OFFSET(Zápis!AB$4,$B187,0))</f>
        <v/>
      </c>
      <c r="AF187" s="35" t="str">
        <f ca="1">IF(OFFSET(Zápis!AC$4,$B187,0)=0,"",OFFSET(Zápis!AC$4,$B187,0))</f>
        <v/>
      </c>
      <c r="AG187" s="40" t="str">
        <f ca="1">IF(OFFSET(Zápis!AD$4,$B187,0)=0,"",OFFSET(Zápis!AD$4,$B187,0))</f>
        <v/>
      </c>
      <c r="AH187" s="35" t="str">
        <f ca="1">IF(OFFSET(Zápis!AE$4,$B187,0)=0,"",OFFSET(Zápis!AE$4,$B187,0))</f>
        <v/>
      </c>
      <c r="AI187" s="97"/>
      <c r="AJ187" s="97"/>
      <c r="AK187" s="95"/>
      <c r="AL187" s="51">
        <f ca="1">IF(OFFSET(Zápis!AF$4,$B187,0)=0,"",OFFSET(Zápis!AF$4,$B187,0))</f>
        <v>184</v>
      </c>
      <c r="AM187" s="120"/>
      <c r="AN187">
        <f t="shared" ca="1" si="6"/>
        <v>0</v>
      </c>
      <c r="AO187">
        <f t="shared" ca="1" si="7"/>
        <v>0</v>
      </c>
      <c r="AP187">
        <f t="shared" ca="1" si="8"/>
        <v>0</v>
      </c>
      <c r="AQ187" s="53" t="str">
        <f ca="1">IF(OFFSET(Zápis!AM$4,$B187,0)=0,"",OFFSET(Zápis!AM$4,$B187,0))</f>
        <v/>
      </c>
    </row>
    <row r="188" spans="1:43" ht="13.35" customHeight="1" x14ac:dyDescent="0.2">
      <c r="A188">
        <v>185</v>
      </c>
      <c r="B188" s="10">
        <f>VLOOKUP(A188,Zápis!AK$4:AL$253,2,0)-1</f>
        <v>184</v>
      </c>
      <c r="C188" s="96">
        <v>93</v>
      </c>
      <c r="D188" s="32">
        <f ca="1">IF(OFFSET(Zápis!A$4,$B188,0)=0,"",OFFSET(Zápis!A$4,$B188,0))</f>
        <v>185</v>
      </c>
      <c r="E188" s="33" t="str">
        <f ca="1">IF(OFFSET(Zápis!B$4,$B188,0)=0,"",OFFSET(Zápis!B$4,$B188,0))</f>
        <v/>
      </c>
      <c r="F188" s="33" t="str">
        <f ca="1">IF(OFFSET(Zápis!C$4,$B188,0)=0,"",OFFSET(Zápis!C$4,$B188,0))</f>
        <v/>
      </c>
      <c r="G188" s="33" t="str">
        <f ca="1">IF(OFFSET(Zápis!D$4,$B188,0)=0,"",OFFSET(Zápis!D$4,$B188,0))</f>
        <v/>
      </c>
      <c r="H188" s="33" t="str">
        <f ca="1">IF(OFFSET(Zápis!E$4,$B188,0)=0,"",OFFSET(Zápis!E$4,$B188,0))</f>
        <v/>
      </c>
      <c r="I188" s="38" t="str">
        <f ca="1">IF(OFFSET(Zápis!F$4,$B188,0)=0,"",OFFSET(Zápis!F$4,$B188,0))</f>
        <v/>
      </c>
      <c r="J188" s="33" t="str">
        <f ca="1">IF(OFFSET(Zápis!G$4,$B188,0)=0,"",OFFSET(Zápis!G$4,$B188,0))</f>
        <v/>
      </c>
      <c r="K188" s="33" t="str">
        <f ca="1">IF(OFFSET(Zápis!H$4,$B188,0)=0,"",OFFSET(Zápis!H$4,$B188,0))</f>
        <v/>
      </c>
      <c r="L188" s="39" t="str">
        <f ca="1">IF(OFFSET(Zápis!I$4,$B188,0)=0,"",OFFSET(Zápis!I$4,$B188,0))</f>
        <v/>
      </c>
      <c r="M188" s="33" t="str">
        <f ca="1">IF(OFFSET(Zápis!J$4,$B188,0)=0,"",OFFSET(Zápis!J$4,$B188,0))</f>
        <v/>
      </c>
      <c r="N188" s="33" t="str">
        <f ca="1">IF(OFFSET(Zápis!K$4,$B188,0)=0,"",OFFSET(Zápis!K$4,$B188,0))</f>
        <v/>
      </c>
      <c r="O188" s="33" t="str">
        <f ca="1">IF(OFFSET(Zápis!L$4,$B188,0)=0,"",OFFSET(Zápis!L$4,$B188,0))</f>
        <v/>
      </c>
      <c r="P188" s="33" t="str">
        <f ca="1">IF(OFFSET(Zápis!M$4,$B188,0)=0,"",OFFSET(Zápis!M$4,$B188,0))</f>
        <v/>
      </c>
      <c r="Q188" s="38" t="str">
        <f ca="1">IF(OFFSET(Zápis!N$4,$B188,0)=0,"",OFFSET(Zápis!N$4,$B188,0))</f>
        <v/>
      </c>
      <c r="R188" s="33" t="str">
        <f ca="1">IF(OFFSET(Zápis!O$4,$B188,0)=0,"",OFFSET(Zápis!O$4,$B188,0))</f>
        <v/>
      </c>
      <c r="S188" s="33" t="str">
        <f ca="1">IF(OFFSET(Zápis!P$4,$B188,0)=0,"",OFFSET(Zápis!P$4,$B188,0))</f>
        <v/>
      </c>
      <c r="T188" s="39" t="str">
        <f ca="1">IF(OFFSET(Zápis!Q$4,$B188,0)=0,"",OFFSET(Zápis!Q$4,$B188,0))</f>
        <v/>
      </c>
      <c r="U188" s="33" t="str">
        <f ca="1">IF(OFFSET(Zápis!R$4,$B188,0)=0,"",OFFSET(Zápis!R$4,$B188,0))</f>
        <v/>
      </c>
      <c r="V188" s="33" t="str">
        <f ca="1">IF(OFFSET(Zápis!S$4,$B188,0)=0,"",OFFSET(Zápis!S$4,$B188,0))</f>
        <v/>
      </c>
      <c r="W188" s="33" t="str">
        <f ca="1">IF(OFFSET(Zápis!T$4,$B188,0)=0,"",OFFSET(Zápis!T$4,$B188,0))</f>
        <v/>
      </c>
      <c r="X188" s="33" t="str">
        <f ca="1">IF(OFFSET(Zápis!U$4,$B188,0)=0,"",OFFSET(Zápis!U$4,$B188,0))</f>
        <v/>
      </c>
      <c r="Y188" s="33" t="str">
        <f ca="1">IF(OFFSET(Zápis!V$4,$B188,0)=0,"",OFFSET(Zápis!V$4,$B188,0))</f>
        <v/>
      </c>
      <c r="Z188" s="33" t="str">
        <f ca="1">IF(OFFSET(Zápis!W$4,$B188,0)=0,"",OFFSET(Zápis!W$4,$B188,0))</f>
        <v/>
      </c>
      <c r="AA188" s="33" t="str">
        <f ca="1">IF(OFFSET(Zápis!X$4,$B188,0)=0,"",OFFSET(Zápis!X$4,$B188,0))</f>
        <v/>
      </c>
      <c r="AB188" s="33" t="str">
        <f ca="1">IF(OFFSET(Zápis!Y$4,$B188,0)=0,"",OFFSET(Zápis!Y$4,$B188,0))</f>
        <v/>
      </c>
      <c r="AC188" s="33" t="str">
        <f ca="1">IF(OFFSET(Zápis!Z$4,$B188,0)=0,"",OFFSET(Zápis!Z$4,$B188,0))</f>
        <v/>
      </c>
      <c r="AD188" s="33" t="str">
        <f ca="1">IF(OFFSET(Zápis!AA$4,$B188,0)=0,"",OFFSET(Zápis!AA$4,$B188,0))</f>
        <v/>
      </c>
      <c r="AE188" s="33" t="str">
        <f ca="1">IF(OFFSET(Zápis!AB$4,$B188,0)=0,"",OFFSET(Zápis!AB$4,$B188,0))</f>
        <v/>
      </c>
      <c r="AF188" s="33" t="str">
        <f ca="1">IF(OFFSET(Zápis!AC$4,$B188,0)=0,"",OFFSET(Zápis!AC$4,$B188,0))</f>
        <v/>
      </c>
      <c r="AG188" s="38" t="str">
        <f ca="1">IF(OFFSET(Zápis!AD$4,$B188,0)=0,"",OFFSET(Zápis!AD$4,$B188,0))</f>
        <v/>
      </c>
      <c r="AH188" s="33" t="str">
        <f ca="1">IF(OFFSET(Zápis!AE$4,$B188,0)=0,"",OFFSET(Zápis!AE$4,$B188,0))</f>
        <v/>
      </c>
      <c r="AI188" s="97">
        <f ca="1">SUM(I188:I189,M188:M189,Q188:Q189,U188:U189)</f>
        <v>0</v>
      </c>
      <c r="AJ188" s="97">
        <f ca="1">SUM(J188:J189,N188:N189,R188:R189,V188:V189)</f>
        <v>0</v>
      </c>
      <c r="AK188" s="95">
        <f ca="1">SUM(AG188,AG189)</f>
        <v>0</v>
      </c>
      <c r="AL188" s="51">
        <f ca="1">IF(OFFSET(Zápis!AF$4,$B188,0)=0,"",OFFSET(Zápis!AF$4,$B188,0))</f>
        <v>185</v>
      </c>
      <c r="AM188" s="119" t="str">
        <f ca="1">IF(OFFSET(Zápis!AM$4,$B188,0)=0,"",OFFSET(Zápis!AM$4,$B188,0))</f>
        <v/>
      </c>
      <c r="AN188">
        <f t="shared" ca="1" si="6"/>
        <v>0</v>
      </c>
      <c r="AO188">
        <f t="shared" ca="1" si="7"/>
        <v>0</v>
      </c>
      <c r="AP188">
        <f t="shared" ca="1" si="8"/>
        <v>0</v>
      </c>
      <c r="AQ188" s="52" t="str">
        <f ca="1">IF(OFFSET(Zápis!AM$4,$B188,0)=0,"",OFFSET(Zápis!AM$4,$B188,0))</f>
        <v/>
      </c>
    </row>
    <row r="189" spans="1:43" ht="13.35" customHeight="1" x14ac:dyDescent="0.2">
      <c r="A189">
        <v>186</v>
      </c>
      <c r="B189" s="10">
        <f>VLOOKUP(A189,Zápis!AK$4:AL$253,2,0)-1</f>
        <v>185</v>
      </c>
      <c r="C189" s="96"/>
      <c r="D189" s="34">
        <f ca="1">IF(OFFSET(Zápis!A$4,$B189,0)=0,"",OFFSET(Zápis!A$4,$B189,0))</f>
        <v>186</v>
      </c>
      <c r="E189" s="35" t="str">
        <f ca="1">IF(OFFSET(Zápis!B$4,$B189,0)=0,"",OFFSET(Zápis!B$4,$B189,0))</f>
        <v/>
      </c>
      <c r="F189" s="35" t="str">
        <f ca="1">IF(OFFSET(Zápis!C$4,$B189,0)=0,"",OFFSET(Zápis!C$4,$B189,0))</f>
        <v/>
      </c>
      <c r="G189" s="35" t="str">
        <f ca="1">IF(OFFSET(Zápis!D$4,$B189,0)=0,"",OFFSET(Zápis!D$4,$B189,0))</f>
        <v/>
      </c>
      <c r="H189" s="35" t="str">
        <f ca="1">IF(OFFSET(Zápis!E$4,$B189,0)=0,"",OFFSET(Zápis!E$4,$B189,0))</f>
        <v/>
      </c>
      <c r="I189" s="40" t="str">
        <f ca="1">IF(OFFSET(Zápis!F$4,$B189,0)=0,"",OFFSET(Zápis!F$4,$B189,0))</f>
        <v/>
      </c>
      <c r="J189" s="35" t="str">
        <f ca="1">IF(OFFSET(Zápis!G$4,$B189,0)=0,"",OFFSET(Zápis!G$4,$B189,0))</f>
        <v/>
      </c>
      <c r="K189" s="35" t="str">
        <f ca="1">IF(OFFSET(Zápis!H$4,$B189,0)=0,"",OFFSET(Zápis!H$4,$B189,0))</f>
        <v/>
      </c>
      <c r="L189" s="41" t="str">
        <f ca="1">IF(OFFSET(Zápis!I$4,$B189,0)=0,"",OFFSET(Zápis!I$4,$B189,0))</f>
        <v/>
      </c>
      <c r="M189" s="35" t="str">
        <f ca="1">IF(OFFSET(Zápis!J$4,$B189,0)=0,"",OFFSET(Zápis!J$4,$B189,0))</f>
        <v/>
      </c>
      <c r="N189" s="35" t="str">
        <f ca="1">IF(OFFSET(Zápis!K$4,$B189,0)=0,"",OFFSET(Zápis!K$4,$B189,0))</f>
        <v/>
      </c>
      <c r="O189" s="35" t="str">
        <f ca="1">IF(OFFSET(Zápis!L$4,$B189,0)=0,"",OFFSET(Zápis!L$4,$B189,0))</f>
        <v/>
      </c>
      <c r="P189" s="35" t="str">
        <f ca="1">IF(OFFSET(Zápis!M$4,$B189,0)=0,"",OFFSET(Zápis!M$4,$B189,0))</f>
        <v/>
      </c>
      <c r="Q189" s="40" t="str">
        <f ca="1">IF(OFFSET(Zápis!N$4,$B189,0)=0,"",OFFSET(Zápis!N$4,$B189,0))</f>
        <v/>
      </c>
      <c r="R189" s="35" t="str">
        <f ca="1">IF(OFFSET(Zápis!O$4,$B189,0)=0,"",OFFSET(Zápis!O$4,$B189,0))</f>
        <v/>
      </c>
      <c r="S189" s="35" t="str">
        <f ca="1">IF(OFFSET(Zápis!P$4,$B189,0)=0,"",OFFSET(Zápis!P$4,$B189,0))</f>
        <v/>
      </c>
      <c r="T189" s="41" t="str">
        <f ca="1">IF(OFFSET(Zápis!Q$4,$B189,0)=0,"",OFFSET(Zápis!Q$4,$B189,0))</f>
        <v/>
      </c>
      <c r="U189" s="35" t="str">
        <f ca="1">IF(OFFSET(Zápis!R$4,$B189,0)=0,"",OFFSET(Zápis!R$4,$B189,0))</f>
        <v/>
      </c>
      <c r="V189" s="35" t="str">
        <f ca="1">IF(OFFSET(Zápis!S$4,$B189,0)=0,"",OFFSET(Zápis!S$4,$B189,0))</f>
        <v/>
      </c>
      <c r="W189" s="35" t="str">
        <f ca="1">IF(OFFSET(Zápis!T$4,$B189,0)=0,"",OFFSET(Zápis!T$4,$B189,0))</f>
        <v/>
      </c>
      <c r="X189" s="35" t="str">
        <f ca="1">IF(OFFSET(Zápis!U$4,$B189,0)=0,"",OFFSET(Zápis!U$4,$B189,0))</f>
        <v/>
      </c>
      <c r="Y189" s="35" t="str">
        <f ca="1">IF(OFFSET(Zápis!V$4,$B189,0)=0,"",OFFSET(Zápis!V$4,$B189,0))</f>
        <v/>
      </c>
      <c r="Z189" s="35" t="str">
        <f ca="1">IF(OFFSET(Zápis!W$4,$B189,0)=0,"",OFFSET(Zápis!W$4,$B189,0))</f>
        <v/>
      </c>
      <c r="AA189" s="35" t="str">
        <f ca="1">IF(OFFSET(Zápis!X$4,$B189,0)=0,"",OFFSET(Zápis!X$4,$B189,0))</f>
        <v/>
      </c>
      <c r="AB189" s="35" t="str">
        <f ca="1">IF(OFFSET(Zápis!Y$4,$B189,0)=0,"",OFFSET(Zápis!Y$4,$B189,0))</f>
        <v/>
      </c>
      <c r="AC189" s="35" t="str">
        <f ca="1">IF(OFFSET(Zápis!Z$4,$B189,0)=0,"",OFFSET(Zápis!Z$4,$B189,0))</f>
        <v/>
      </c>
      <c r="AD189" s="35" t="str">
        <f ca="1">IF(OFFSET(Zápis!AA$4,$B189,0)=0,"",OFFSET(Zápis!AA$4,$B189,0))</f>
        <v/>
      </c>
      <c r="AE189" s="35" t="str">
        <f ca="1">IF(OFFSET(Zápis!AB$4,$B189,0)=0,"",OFFSET(Zápis!AB$4,$B189,0))</f>
        <v/>
      </c>
      <c r="AF189" s="35" t="str">
        <f ca="1">IF(OFFSET(Zápis!AC$4,$B189,0)=0,"",OFFSET(Zápis!AC$4,$B189,0))</f>
        <v/>
      </c>
      <c r="AG189" s="40" t="str">
        <f ca="1">IF(OFFSET(Zápis!AD$4,$B189,0)=0,"",OFFSET(Zápis!AD$4,$B189,0))</f>
        <v/>
      </c>
      <c r="AH189" s="35" t="str">
        <f ca="1">IF(OFFSET(Zápis!AE$4,$B189,0)=0,"",OFFSET(Zápis!AE$4,$B189,0))</f>
        <v/>
      </c>
      <c r="AI189" s="97"/>
      <c r="AJ189" s="97"/>
      <c r="AK189" s="95"/>
      <c r="AL189" s="51">
        <f ca="1">IF(OFFSET(Zápis!AF$4,$B189,0)=0,"",OFFSET(Zápis!AF$4,$B189,0))</f>
        <v>186</v>
      </c>
      <c r="AM189" s="120"/>
      <c r="AN189">
        <f t="shared" ca="1" si="6"/>
        <v>0</v>
      </c>
      <c r="AO189">
        <f t="shared" ca="1" si="7"/>
        <v>0</v>
      </c>
      <c r="AP189">
        <f t="shared" ca="1" si="8"/>
        <v>0</v>
      </c>
      <c r="AQ189" s="53" t="str">
        <f ca="1">IF(OFFSET(Zápis!AM$4,$B189,0)=0,"",OFFSET(Zápis!AM$4,$B189,0))</f>
        <v/>
      </c>
    </row>
    <row r="190" spans="1:43" ht="13.35" customHeight="1" x14ac:dyDescent="0.2">
      <c r="A190">
        <v>187</v>
      </c>
      <c r="B190" s="10">
        <f>VLOOKUP(A190,Zápis!AK$4:AL$253,2,0)-1</f>
        <v>186</v>
      </c>
      <c r="C190" s="96">
        <v>94</v>
      </c>
      <c r="D190" s="32">
        <f ca="1">IF(OFFSET(Zápis!A$4,$B190,0)=0,"",OFFSET(Zápis!A$4,$B190,0))</f>
        <v>187</v>
      </c>
      <c r="E190" s="33" t="str">
        <f ca="1">IF(OFFSET(Zápis!B$4,$B190,0)=0,"",OFFSET(Zápis!B$4,$B190,0))</f>
        <v/>
      </c>
      <c r="F190" s="33" t="str">
        <f ca="1">IF(OFFSET(Zápis!C$4,$B190,0)=0,"",OFFSET(Zápis!C$4,$B190,0))</f>
        <v/>
      </c>
      <c r="G190" s="33" t="str">
        <f ca="1">IF(OFFSET(Zápis!D$4,$B190,0)=0,"",OFFSET(Zápis!D$4,$B190,0))</f>
        <v/>
      </c>
      <c r="H190" s="33" t="str">
        <f ca="1">IF(OFFSET(Zápis!E$4,$B190,0)=0,"",OFFSET(Zápis!E$4,$B190,0))</f>
        <v/>
      </c>
      <c r="I190" s="38" t="str">
        <f ca="1">IF(OFFSET(Zápis!F$4,$B190,0)=0,"",OFFSET(Zápis!F$4,$B190,0))</f>
        <v/>
      </c>
      <c r="J190" s="33" t="str">
        <f ca="1">IF(OFFSET(Zápis!G$4,$B190,0)=0,"",OFFSET(Zápis!G$4,$B190,0))</f>
        <v/>
      </c>
      <c r="K190" s="33" t="str">
        <f ca="1">IF(OFFSET(Zápis!H$4,$B190,0)=0,"",OFFSET(Zápis!H$4,$B190,0))</f>
        <v/>
      </c>
      <c r="L190" s="39" t="str">
        <f ca="1">IF(OFFSET(Zápis!I$4,$B190,0)=0,"",OFFSET(Zápis!I$4,$B190,0))</f>
        <v/>
      </c>
      <c r="M190" s="33" t="str">
        <f ca="1">IF(OFFSET(Zápis!J$4,$B190,0)=0,"",OFFSET(Zápis!J$4,$B190,0))</f>
        <v/>
      </c>
      <c r="N190" s="33" t="str">
        <f ca="1">IF(OFFSET(Zápis!K$4,$B190,0)=0,"",OFFSET(Zápis!K$4,$B190,0))</f>
        <v/>
      </c>
      <c r="O190" s="33" t="str">
        <f ca="1">IF(OFFSET(Zápis!L$4,$B190,0)=0,"",OFFSET(Zápis!L$4,$B190,0))</f>
        <v/>
      </c>
      <c r="P190" s="33" t="str">
        <f ca="1">IF(OFFSET(Zápis!M$4,$B190,0)=0,"",OFFSET(Zápis!M$4,$B190,0))</f>
        <v/>
      </c>
      <c r="Q190" s="38" t="str">
        <f ca="1">IF(OFFSET(Zápis!N$4,$B190,0)=0,"",OFFSET(Zápis!N$4,$B190,0))</f>
        <v/>
      </c>
      <c r="R190" s="33" t="str">
        <f ca="1">IF(OFFSET(Zápis!O$4,$B190,0)=0,"",OFFSET(Zápis!O$4,$B190,0))</f>
        <v/>
      </c>
      <c r="S190" s="33" t="str">
        <f ca="1">IF(OFFSET(Zápis!P$4,$B190,0)=0,"",OFFSET(Zápis!P$4,$B190,0))</f>
        <v/>
      </c>
      <c r="T190" s="39" t="str">
        <f ca="1">IF(OFFSET(Zápis!Q$4,$B190,0)=0,"",OFFSET(Zápis!Q$4,$B190,0))</f>
        <v/>
      </c>
      <c r="U190" s="33" t="str">
        <f ca="1">IF(OFFSET(Zápis!R$4,$B190,0)=0,"",OFFSET(Zápis!R$4,$B190,0))</f>
        <v/>
      </c>
      <c r="V190" s="33" t="str">
        <f ca="1">IF(OFFSET(Zápis!S$4,$B190,0)=0,"",OFFSET(Zápis!S$4,$B190,0))</f>
        <v/>
      </c>
      <c r="W190" s="33" t="str">
        <f ca="1">IF(OFFSET(Zápis!T$4,$B190,0)=0,"",OFFSET(Zápis!T$4,$B190,0))</f>
        <v/>
      </c>
      <c r="X190" s="33" t="str">
        <f ca="1">IF(OFFSET(Zápis!U$4,$B190,0)=0,"",OFFSET(Zápis!U$4,$B190,0))</f>
        <v/>
      </c>
      <c r="Y190" s="33" t="str">
        <f ca="1">IF(OFFSET(Zápis!V$4,$B190,0)=0,"",OFFSET(Zápis!V$4,$B190,0))</f>
        <v/>
      </c>
      <c r="Z190" s="33" t="str">
        <f ca="1">IF(OFFSET(Zápis!W$4,$B190,0)=0,"",OFFSET(Zápis!W$4,$B190,0))</f>
        <v/>
      </c>
      <c r="AA190" s="33" t="str">
        <f ca="1">IF(OFFSET(Zápis!X$4,$B190,0)=0,"",OFFSET(Zápis!X$4,$B190,0))</f>
        <v/>
      </c>
      <c r="AB190" s="33" t="str">
        <f ca="1">IF(OFFSET(Zápis!Y$4,$B190,0)=0,"",OFFSET(Zápis!Y$4,$B190,0))</f>
        <v/>
      </c>
      <c r="AC190" s="33" t="str">
        <f ca="1">IF(OFFSET(Zápis!Z$4,$B190,0)=0,"",OFFSET(Zápis!Z$4,$B190,0))</f>
        <v/>
      </c>
      <c r="AD190" s="33" t="str">
        <f ca="1">IF(OFFSET(Zápis!AA$4,$B190,0)=0,"",OFFSET(Zápis!AA$4,$B190,0))</f>
        <v/>
      </c>
      <c r="AE190" s="33" t="str">
        <f ca="1">IF(OFFSET(Zápis!AB$4,$B190,0)=0,"",OFFSET(Zápis!AB$4,$B190,0))</f>
        <v/>
      </c>
      <c r="AF190" s="33" t="str">
        <f ca="1">IF(OFFSET(Zápis!AC$4,$B190,0)=0,"",OFFSET(Zápis!AC$4,$B190,0))</f>
        <v/>
      </c>
      <c r="AG190" s="38" t="str">
        <f ca="1">IF(OFFSET(Zápis!AD$4,$B190,0)=0,"",OFFSET(Zápis!AD$4,$B190,0))</f>
        <v/>
      </c>
      <c r="AH190" s="33" t="str">
        <f ca="1">IF(OFFSET(Zápis!AE$4,$B190,0)=0,"",OFFSET(Zápis!AE$4,$B190,0))</f>
        <v/>
      </c>
      <c r="AI190" s="97">
        <f ca="1">SUM(I190:I191,M190:M191,Q190:Q191,U190:U191)</f>
        <v>0</v>
      </c>
      <c r="AJ190" s="97">
        <f ca="1">SUM(J190:J191,N190:N191,R190:R191,V190:V191)</f>
        <v>0</v>
      </c>
      <c r="AK190" s="95">
        <f ca="1">SUM(AG190,AG191)</f>
        <v>0</v>
      </c>
      <c r="AL190" s="51">
        <f ca="1">IF(OFFSET(Zápis!AF$4,$B190,0)=0,"",OFFSET(Zápis!AF$4,$B190,0))</f>
        <v>187</v>
      </c>
      <c r="AM190" s="119" t="str">
        <f ca="1">IF(OFFSET(Zápis!AM$4,$B190,0)=0,"",OFFSET(Zápis!AM$4,$B190,0))</f>
        <v/>
      </c>
      <c r="AN190">
        <f t="shared" ca="1" si="6"/>
        <v>0</v>
      </c>
      <c r="AO190">
        <f t="shared" ca="1" si="7"/>
        <v>0</v>
      </c>
      <c r="AP190">
        <f t="shared" ca="1" si="8"/>
        <v>0</v>
      </c>
      <c r="AQ190" s="52" t="str">
        <f ca="1">IF(OFFSET(Zápis!AM$4,$B190,0)=0,"",OFFSET(Zápis!AM$4,$B190,0))</f>
        <v/>
      </c>
    </row>
    <row r="191" spans="1:43" ht="13.35" customHeight="1" x14ac:dyDescent="0.2">
      <c r="A191">
        <v>188</v>
      </c>
      <c r="B191" s="10">
        <f>VLOOKUP(A191,Zápis!AK$4:AL$253,2,0)-1</f>
        <v>187</v>
      </c>
      <c r="C191" s="96"/>
      <c r="D191" s="34">
        <f ca="1">IF(OFFSET(Zápis!A$4,$B191,0)=0,"",OFFSET(Zápis!A$4,$B191,0))</f>
        <v>188</v>
      </c>
      <c r="E191" s="35" t="str">
        <f ca="1">IF(OFFSET(Zápis!B$4,$B191,0)=0,"",OFFSET(Zápis!B$4,$B191,0))</f>
        <v/>
      </c>
      <c r="F191" s="35" t="str">
        <f ca="1">IF(OFFSET(Zápis!C$4,$B191,0)=0,"",OFFSET(Zápis!C$4,$B191,0))</f>
        <v/>
      </c>
      <c r="G191" s="35" t="str">
        <f ca="1">IF(OFFSET(Zápis!D$4,$B191,0)=0,"",OFFSET(Zápis!D$4,$B191,0))</f>
        <v/>
      </c>
      <c r="H191" s="35" t="str">
        <f ca="1">IF(OFFSET(Zápis!E$4,$B191,0)=0,"",OFFSET(Zápis!E$4,$B191,0))</f>
        <v/>
      </c>
      <c r="I191" s="40" t="str">
        <f ca="1">IF(OFFSET(Zápis!F$4,$B191,0)=0,"",OFFSET(Zápis!F$4,$B191,0))</f>
        <v/>
      </c>
      <c r="J191" s="35" t="str">
        <f ca="1">IF(OFFSET(Zápis!G$4,$B191,0)=0,"",OFFSET(Zápis!G$4,$B191,0))</f>
        <v/>
      </c>
      <c r="K191" s="35" t="str">
        <f ca="1">IF(OFFSET(Zápis!H$4,$B191,0)=0,"",OFFSET(Zápis!H$4,$B191,0))</f>
        <v/>
      </c>
      <c r="L191" s="41" t="str">
        <f ca="1">IF(OFFSET(Zápis!I$4,$B191,0)=0,"",OFFSET(Zápis!I$4,$B191,0))</f>
        <v/>
      </c>
      <c r="M191" s="35" t="str">
        <f ca="1">IF(OFFSET(Zápis!J$4,$B191,0)=0,"",OFFSET(Zápis!J$4,$B191,0))</f>
        <v/>
      </c>
      <c r="N191" s="35" t="str">
        <f ca="1">IF(OFFSET(Zápis!K$4,$B191,0)=0,"",OFFSET(Zápis!K$4,$B191,0))</f>
        <v/>
      </c>
      <c r="O191" s="35" t="str">
        <f ca="1">IF(OFFSET(Zápis!L$4,$B191,0)=0,"",OFFSET(Zápis!L$4,$B191,0))</f>
        <v/>
      </c>
      <c r="P191" s="35" t="str">
        <f ca="1">IF(OFFSET(Zápis!M$4,$B191,0)=0,"",OFFSET(Zápis!M$4,$B191,0))</f>
        <v/>
      </c>
      <c r="Q191" s="40" t="str">
        <f ca="1">IF(OFFSET(Zápis!N$4,$B191,0)=0,"",OFFSET(Zápis!N$4,$B191,0))</f>
        <v/>
      </c>
      <c r="R191" s="35" t="str">
        <f ca="1">IF(OFFSET(Zápis!O$4,$B191,0)=0,"",OFFSET(Zápis!O$4,$B191,0))</f>
        <v/>
      </c>
      <c r="S191" s="35" t="str">
        <f ca="1">IF(OFFSET(Zápis!P$4,$B191,0)=0,"",OFFSET(Zápis!P$4,$B191,0))</f>
        <v/>
      </c>
      <c r="T191" s="41" t="str">
        <f ca="1">IF(OFFSET(Zápis!Q$4,$B191,0)=0,"",OFFSET(Zápis!Q$4,$B191,0))</f>
        <v/>
      </c>
      <c r="U191" s="35" t="str">
        <f ca="1">IF(OFFSET(Zápis!R$4,$B191,0)=0,"",OFFSET(Zápis!R$4,$B191,0))</f>
        <v/>
      </c>
      <c r="V191" s="35" t="str">
        <f ca="1">IF(OFFSET(Zápis!S$4,$B191,0)=0,"",OFFSET(Zápis!S$4,$B191,0))</f>
        <v/>
      </c>
      <c r="W191" s="35" t="str">
        <f ca="1">IF(OFFSET(Zápis!T$4,$B191,0)=0,"",OFFSET(Zápis!T$4,$B191,0))</f>
        <v/>
      </c>
      <c r="X191" s="35" t="str">
        <f ca="1">IF(OFFSET(Zápis!U$4,$B191,0)=0,"",OFFSET(Zápis!U$4,$B191,0))</f>
        <v/>
      </c>
      <c r="Y191" s="35" t="str">
        <f ca="1">IF(OFFSET(Zápis!V$4,$B191,0)=0,"",OFFSET(Zápis!V$4,$B191,0))</f>
        <v/>
      </c>
      <c r="Z191" s="35" t="str">
        <f ca="1">IF(OFFSET(Zápis!W$4,$B191,0)=0,"",OFFSET(Zápis!W$4,$B191,0))</f>
        <v/>
      </c>
      <c r="AA191" s="35" t="str">
        <f ca="1">IF(OFFSET(Zápis!X$4,$B191,0)=0,"",OFFSET(Zápis!X$4,$B191,0))</f>
        <v/>
      </c>
      <c r="AB191" s="35" t="str">
        <f ca="1">IF(OFFSET(Zápis!Y$4,$B191,0)=0,"",OFFSET(Zápis!Y$4,$B191,0))</f>
        <v/>
      </c>
      <c r="AC191" s="35" t="str">
        <f ca="1">IF(OFFSET(Zápis!Z$4,$B191,0)=0,"",OFFSET(Zápis!Z$4,$B191,0))</f>
        <v/>
      </c>
      <c r="AD191" s="35" t="str">
        <f ca="1">IF(OFFSET(Zápis!AA$4,$B191,0)=0,"",OFFSET(Zápis!AA$4,$B191,0))</f>
        <v/>
      </c>
      <c r="AE191" s="35" t="str">
        <f ca="1">IF(OFFSET(Zápis!AB$4,$B191,0)=0,"",OFFSET(Zápis!AB$4,$B191,0))</f>
        <v/>
      </c>
      <c r="AF191" s="35" t="str">
        <f ca="1">IF(OFFSET(Zápis!AC$4,$B191,0)=0,"",OFFSET(Zápis!AC$4,$B191,0))</f>
        <v/>
      </c>
      <c r="AG191" s="40" t="str">
        <f ca="1">IF(OFFSET(Zápis!AD$4,$B191,0)=0,"",OFFSET(Zápis!AD$4,$B191,0))</f>
        <v/>
      </c>
      <c r="AH191" s="35" t="str">
        <f ca="1">IF(OFFSET(Zápis!AE$4,$B191,0)=0,"",OFFSET(Zápis!AE$4,$B191,0))</f>
        <v/>
      </c>
      <c r="AI191" s="97"/>
      <c r="AJ191" s="97"/>
      <c r="AK191" s="95"/>
      <c r="AL191" s="51">
        <f ca="1">IF(OFFSET(Zápis!AF$4,$B191,0)=0,"",OFFSET(Zápis!AF$4,$B191,0))</f>
        <v>188</v>
      </c>
      <c r="AM191" s="120"/>
      <c r="AN191">
        <f t="shared" ca="1" si="6"/>
        <v>0</v>
      </c>
      <c r="AO191">
        <f t="shared" ca="1" si="7"/>
        <v>0</v>
      </c>
      <c r="AP191">
        <f t="shared" ca="1" si="8"/>
        <v>0</v>
      </c>
      <c r="AQ191" s="53" t="str">
        <f ca="1">IF(OFFSET(Zápis!AM$4,$B191,0)=0,"",OFFSET(Zápis!AM$4,$B191,0))</f>
        <v/>
      </c>
    </row>
    <row r="192" spans="1:43" ht="13.35" customHeight="1" x14ac:dyDescent="0.2">
      <c r="A192">
        <v>189</v>
      </c>
      <c r="B192" s="10">
        <f>VLOOKUP(A192,Zápis!AK$4:AL$253,2,0)-1</f>
        <v>188</v>
      </c>
      <c r="C192" s="96">
        <v>95</v>
      </c>
      <c r="D192" s="32">
        <f ca="1">IF(OFFSET(Zápis!A$4,$B192,0)=0,"",OFFSET(Zápis!A$4,$B192,0))</f>
        <v>189</v>
      </c>
      <c r="E192" s="33" t="str">
        <f ca="1">IF(OFFSET(Zápis!B$4,$B192,0)=0,"",OFFSET(Zápis!B$4,$B192,0))</f>
        <v/>
      </c>
      <c r="F192" s="33" t="str">
        <f ca="1">IF(OFFSET(Zápis!C$4,$B192,0)=0,"",OFFSET(Zápis!C$4,$B192,0))</f>
        <v/>
      </c>
      <c r="G192" s="33" t="str">
        <f ca="1">IF(OFFSET(Zápis!D$4,$B192,0)=0,"",OFFSET(Zápis!D$4,$B192,0))</f>
        <v/>
      </c>
      <c r="H192" s="33" t="str">
        <f ca="1">IF(OFFSET(Zápis!E$4,$B192,0)=0,"",OFFSET(Zápis!E$4,$B192,0))</f>
        <v/>
      </c>
      <c r="I192" s="38" t="str">
        <f ca="1">IF(OFFSET(Zápis!F$4,$B192,0)=0,"",OFFSET(Zápis!F$4,$B192,0))</f>
        <v/>
      </c>
      <c r="J192" s="33" t="str">
        <f ca="1">IF(OFFSET(Zápis!G$4,$B192,0)=0,"",OFFSET(Zápis!G$4,$B192,0))</f>
        <v/>
      </c>
      <c r="K192" s="33" t="str">
        <f ca="1">IF(OFFSET(Zápis!H$4,$B192,0)=0,"",OFFSET(Zápis!H$4,$B192,0))</f>
        <v/>
      </c>
      <c r="L192" s="39" t="str">
        <f ca="1">IF(OFFSET(Zápis!I$4,$B192,0)=0,"",OFFSET(Zápis!I$4,$B192,0))</f>
        <v/>
      </c>
      <c r="M192" s="33" t="str">
        <f ca="1">IF(OFFSET(Zápis!J$4,$B192,0)=0,"",OFFSET(Zápis!J$4,$B192,0))</f>
        <v/>
      </c>
      <c r="N192" s="33" t="str">
        <f ca="1">IF(OFFSET(Zápis!K$4,$B192,0)=0,"",OFFSET(Zápis!K$4,$B192,0))</f>
        <v/>
      </c>
      <c r="O192" s="33" t="str">
        <f ca="1">IF(OFFSET(Zápis!L$4,$B192,0)=0,"",OFFSET(Zápis!L$4,$B192,0))</f>
        <v/>
      </c>
      <c r="P192" s="33" t="str">
        <f ca="1">IF(OFFSET(Zápis!M$4,$B192,0)=0,"",OFFSET(Zápis!M$4,$B192,0))</f>
        <v/>
      </c>
      <c r="Q192" s="38" t="str">
        <f ca="1">IF(OFFSET(Zápis!N$4,$B192,0)=0,"",OFFSET(Zápis!N$4,$B192,0))</f>
        <v/>
      </c>
      <c r="R192" s="33" t="str">
        <f ca="1">IF(OFFSET(Zápis!O$4,$B192,0)=0,"",OFFSET(Zápis!O$4,$B192,0))</f>
        <v/>
      </c>
      <c r="S192" s="33" t="str">
        <f ca="1">IF(OFFSET(Zápis!P$4,$B192,0)=0,"",OFFSET(Zápis!P$4,$B192,0))</f>
        <v/>
      </c>
      <c r="T192" s="39" t="str">
        <f ca="1">IF(OFFSET(Zápis!Q$4,$B192,0)=0,"",OFFSET(Zápis!Q$4,$B192,0))</f>
        <v/>
      </c>
      <c r="U192" s="33" t="str">
        <f ca="1">IF(OFFSET(Zápis!R$4,$B192,0)=0,"",OFFSET(Zápis!R$4,$B192,0))</f>
        <v/>
      </c>
      <c r="V192" s="33" t="str">
        <f ca="1">IF(OFFSET(Zápis!S$4,$B192,0)=0,"",OFFSET(Zápis!S$4,$B192,0))</f>
        <v/>
      </c>
      <c r="W192" s="33" t="str">
        <f ca="1">IF(OFFSET(Zápis!T$4,$B192,0)=0,"",OFFSET(Zápis!T$4,$B192,0))</f>
        <v/>
      </c>
      <c r="X192" s="33" t="str">
        <f ca="1">IF(OFFSET(Zápis!U$4,$B192,0)=0,"",OFFSET(Zápis!U$4,$B192,0))</f>
        <v/>
      </c>
      <c r="Y192" s="33" t="str">
        <f ca="1">IF(OFFSET(Zápis!V$4,$B192,0)=0,"",OFFSET(Zápis!V$4,$B192,0))</f>
        <v/>
      </c>
      <c r="Z192" s="33" t="str">
        <f ca="1">IF(OFFSET(Zápis!W$4,$B192,0)=0,"",OFFSET(Zápis!W$4,$B192,0))</f>
        <v/>
      </c>
      <c r="AA192" s="33" t="str">
        <f ca="1">IF(OFFSET(Zápis!X$4,$B192,0)=0,"",OFFSET(Zápis!X$4,$B192,0))</f>
        <v/>
      </c>
      <c r="AB192" s="33" t="str">
        <f ca="1">IF(OFFSET(Zápis!Y$4,$B192,0)=0,"",OFFSET(Zápis!Y$4,$B192,0))</f>
        <v/>
      </c>
      <c r="AC192" s="33" t="str">
        <f ca="1">IF(OFFSET(Zápis!Z$4,$B192,0)=0,"",OFFSET(Zápis!Z$4,$B192,0))</f>
        <v/>
      </c>
      <c r="AD192" s="33" t="str">
        <f ca="1">IF(OFFSET(Zápis!AA$4,$B192,0)=0,"",OFFSET(Zápis!AA$4,$B192,0))</f>
        <v/>
      </c>
      <c r="AE192" s="33" t="str">
        <f ca="1">IF(OFFSET(Zápis!AB$4,$B192,0)=0,"",OFFSET(Zápis!AB$4,$B192,0))</f>
        <v/>
      </c>
      <c r="AF192" s="33" t="str">
        <f ca="1">IF(OFFSET(Zápis!AC$4,$B192,0)=0,"",OFFSET(Zápis!AC$4,$B192,0))</f>
        <v/>
      </c>
      <c r="AG192" s="38" t="str">
        <f ca="1">IF(OFFSET(Zápis!AD$4,$B192,0)=0,"",OFFSET(Zápis!AD$4,$B192,0))</f>
        <v/>
      </c>
      <c r="AH192" s="33" t="str">
        <f ca="1">IF(OFFSET(Zápis!AE$4,$B192,0)=0,"",OFFSET(Zápis!AE$4,$B192,0))</f>
        <v/>
      </c>
      <c r="AI192" s="97">
        <f ca="1">SUM(I192:I193,M192:M193,Q192:Q193,U192:U193)</f>
        <v>0</v>
      </c>
      <c r="AJ192" s="97">
        <f ca="1">SUM(J192:J193,N192:N193,R192:R193,V192:V193)</f>
        <v>0</v>
      </c>
      <c r="AK192" s="95">
        <f ca="1">SUM(AG192,AG193)</f>
        <v>0</v>
      </c>
      <c r="AL192" s="51">
        <f ca="1">IF(OFFSET(Zápis!AF$4,$B192,0)=0,"",OFFSET(Zápis!AF$4,$B192,0))</f>
        <v>189</v>
      </c>
      <c r="AM192" s="119" t="str">
        <f ca="1">IF(OFFSET(Zápis!AM$4,$B192,0)=0,"",OFFSET(Zápis!AM$4,$B192,0))</f>
        <v/>
      </c>
      <c r="AN192">
        <f t="shared" ca="1" si="6"/>
        <v>0</v>
      </c>
      <c r="AO192">
        <f t="shared" ca="1" si="7"/>
        <v>0</v>
      </c>
      <c r="AP192">
        <f t="shared" ca="1" si="8"/>
        <v>0</v>
      </c>
      <c r="AQ192" s="52" t="str">
        <f ca="1">IF(OFFSET(Zápis!AM$4,$B192,0)=0,"",OFFSET(Zápis!AM$4,$B192,0))</f>
        <v/>
      </c>
    </row>
    <row r="193" spans="1:43" ht="13.35" customHeight="1" x14ac:dyDescent="0.2">
      <c r="A193">
        <v>190</v>
      </c>
      <c r="B193" s="10">
        <f>VLOOKUP(A193,Zápis!AK$4:AL$253,2,0)-1</f>
        <v>189</v>
      </c>
      <c r="C193" s="96"/>
      <c r="D193" s="34">
        <f ca="1">IF(OFFSET(Zápis!A$4,$B193,0)=0,"",OFFSET(Zápis!A$4,$B193,0))</f>
        <v>190</v>
      </c>
      <c r="E193" s="35" t="str">
        <f ca="1">IF(OFFSET(Zápis!B$4,$B193,0)=0,"",OFFSET(Zápis!B$4,$B193,0))</f>
        <v/>
      </c>
      <c r="F193" s="35" t="str">
        <f ca="1">IF(OFFSET(Zápis!C$4,$B193,0)=0,"",OFFSET(Zápis!C$4,$B193,0))</f>
        <v/>
      </c>
      <c r="G193" s="35" t="str">
        <f ca="1">IF(OFFSET(Zápis!D$4,$B193,0)=0,"",OFFSET(Zápis!D$4,$B193,0))</f>
        <v/>
      </c>
      <c r="H193" s="35" t="str">
        <f ca="1">IF(OFFSET(Zápis!E$4,$B193,0)=0,"",OFFSET(Zápis!E$4,$B193,0))</f>
        <v/>
      </c>
      <c r="I193" s="40" t="str">
        <f ca="1">IF(OFFSET(Zápis!F$4,$B193,0)=0,"",OFFSET(Zápis!F$4,$B193,0))</f>
        <v/>
      </c>
      <c r="J193" s="35" t="str">
        <f ca="1">IF(OFFSET(Zápis!G$4,$B193,0)=0,"",OFFSET(Zápis!G$4,$B193,0))</f>
        <v/>
      </c>
      <c r="K193" s="35" t="str">
        <f ca="1">IF(OFFSET(Zápis!H$4,$B193,0)=0,"",OFFSET(Zápis!H$4,$B193,0))</f>
        <v/>
      </c>
      <c r="L193" s="41" t="str">
        <f ca="1">IF(OFFSET(Zápis!I$4,$B193,0)=0,"",OFFSET(Zápis!I$4,$B193,0))</f>
        <v/>
      </c>
      <c r="M193" s="35" t="str">
        <f ca="1">IF(OFFSET(Zápis!J$4,$B193,0)=0,"",OFFSET(Zápis!J$4,$B193,0))</f>
        <v/>
      </c>
      <c r="N193" s="35" t="str">
        <f ca="1">IF(OFFSET(Zápis!K$4,$B193,0)=0,"",OFFSET(Zápis!K$4,$B193,0))</f>
        <v/>
      </c>
      <c r="O193" s="35" t="str">
        <f ca="1">IF(OFFSET(Zápis!L$4,$B193,0)=0,"",OFFSET(Zápis!L$4,$B193,0))</f>
        <v/>
      </c>
      <c r="P193" s="35" t="str">
        <f ca="1">IF(OFFSET(Zápis!M$4,$B193,0)=0,"",OFFSET(Zápis!M$4,$B193,0))</f>
        <v/>
      </c>
      <c r="Q193" s="40" t="str">
        <f ca="1">IF(OFFSET(Zápis!N$4,$B193,0)=0,"",OFFSET(Zápis!N$4,$B193,0))</f>
        <v/>
      </c>
      <c r="R193" s="35" t="str">
        <f ca="1">IF(OFFSET(Zápis!O$4,$B193,0)=0,"",OFFSET(Zápis!O$4,$B193,0))</f>
        <v/>
      </c>
      <c r="S193" s="35" t="str">
        <f ca="1">IF(OFFSET(Zápis!P$4,$B193,0)=0,"",OFFSET(Zápis!P$4,$B193,0))</f>
        <v/>
      </c>
      <c r="T193" s="41" t="str">
        <f ca="1">IF(OFFSET(Zápis!Q$4,$B193,0)=0,"",OFFSET(Zápis!Q$4,$B193,0))</f>
        <v/>
      </c>
      <c r="U193" s="35" t="str">
        <f ca="1">IF(OFFSET(Zápis!R$4,$B193,0)=0,"",OFFSET(Zápis!R$4,$B193,0))</f>
        <v/>
      </c>
      <c r="V193" s="35" t="str">
        <f ca="1">IF(OFFSET(Zápis!S$4,$B193,0)=0,"",OFFSET(Zápis!S$4,$B193,0))</f>
        <v/>
      </c>
      <c r="W193" s="35" t="str">
        <f ca="1">IF(OFFSET(Zápis!T$4,$B193,0)=0,"",OFFSET(Zápis!T$4,$B193,0))</f>
        <v/>
      </c>
      <c r="X193" s="35" t="str">
        <f ca="1">IF(OFFSET(Zápis!U$4,$B193,0)=0,"",OFFSET(Zápis!U$4,$B193,0))</f>
        <v/>
      </c>
      <c r="Y193" s="35" t="str">
        <f ca="1">IF(OFFSET(Zápis!V$4,$B193,0)=0,"",OFFSET(Zápis!V$4,$B193,0))</f>
        <v/>
      </c>
      <c r="Z193" s="35" t="str">
        <f ca="1">IF(OFFSET(Zápis!W$4,$B193,0)=0,"",OFFSET(Zápis!W$4,$B193,0))</f>
        <v/>
      </c>
      <c r="AA193" s="35" t="str">
        <f ca="1">IF(OFFSET(Zápis!X$4,$B193,0)=0,"",OFFSET(Zápis!X$4,$B193,0))</f>
        <v/>
      </c>
      <c r="AB193" s="35" t="str">
        <f ca="1">IF(OFFSET(Zápis!Y$4,$B193,0)=0,"",OFFSET(Zápis!Y$4,$B193,0))</f>
        <v/>
      </c>
      <c r="AC193" s="35" t="str">
        <f ca="1">IF(OFFSET(Zápis!Z$4,$B193,0)=0,"",OFFSET(Zápis!Z$4,$B193,0))</f>
        <v/>
      </c>
      <c r="AD193" s="35" t="str">
        <f ca="1">IF(OFFSET(Zápis!AA$4,$B193,0)=0,"",OFFSET(Zápis!AA$4,$B193,0))</f>
        <v/>
      </c>
      <c r="AE193" s="35" t="str">
        <f ca="1">IF(OFFSET(Zápis!AB$4,$B193,0)=0,"",OFFSET(Zápis!AB$4,$B193,0))</f>
        <v/>
      </c>
      <c r="AF193" s="35" t="str">
        <f ca="1">IF(OFFSET(Zápis!AC$4,$B193,0)=0,"",OFFSET(Zápis!AC$4,$B193,0))</f>
        <v/>
      </c>
      <c r="AG193" s="40" t="str">
        <f ca="1">IF(OFFSET(Zápis!AD$4,$B193,0)=0,"",OFFSET(Zápis!AD$4,$B193,0))</f>
        <v/>
      </c>
      <c r="AH193" s="35" t="str">
        <f ca="1">IF(OFFSET(Zápis!AE$4,$B193,0)=0,"",OFFSET(Zápis!AE$4,$B193,0))</f>
        <v/>
      </c>
      <c r="AI193" s="97"/>
      <c r="AJ193" s="97"/>
      <c r="AK193" s="95"/>
      <c r="AL193" s="51">
        <f ca="1">IF(OFFSET(Zápis!AF$4,$B193,0)=0,"",OFFSET(Zápis!AF$4,$B193,0))</f>
        <v>190</v>
      </c>
      <c r="AM193" s="120"/>
      <c r="AN193">
        <f t="shared" ca="1" si="6"/>
        <v>0</v>
      </c>
      <c r="AO193">
        <f t="shared" ca="1" si="7"/>
        <v>0</v>
      </c>
      <c r="AP193">
        <f t="shared" ca="1" si="8"/>
        <v>0</v>
      </c>
      <c r="AQ193" s="53" t="str">
        <f ca="1">IF(OFFSET(Zápis!AM$4,$B193,0)=0,"",OFFSET(Zápis!AM$4,$B193,0))</f>
        <v/>
      </c>
    </row>
    <row r="194" spans="1:43" ht="13.35" customHeight="1" x14ac:dyDescent="0.2">
      <c r="A194">
        <v>191</v>
      </c>
      <c r="B194" s="10">
        <f>VLOOKUP(A194,Zápis!AK$4:AL$253,2,0)-1</f>
        <v>190</v>
      </c>
      <c r="C194" s="96">
        <v>96</v>
      </c>
      <c r="D194" s="32">
        <f ca="1">IF(OFFSET(Zápis!A$4,$B194,0)=0,"",OFFSET(Zápis!A$4,$B194,0))</f>
        <v>191</v>
      </c>
      <c r="E194" s="33" t="str">
        <f ca="1">IF(OFFSET(Zápis!B$4,$B194,0)=0,"",OFFSET(Zápis!B$4,$B194,0))</f>
        <v/>
      </c>
      <c r="F194" s="33" t="str">
        <f ca="1">IF(OFFSET(Zápis!C$4,$B194,0)=0,"",OFFSET(Zápis!C$4,$B194,0))</f>
        <v/>
      </c>
      <c r="G194" s="33" t="str">
        <f ca="1">IF(OFFSET(Zápis!D$4,$B194,0)=0,"",OFFSET(Zápis!D$4,$B194,0))</f>
        <v/>
      </c>
      <c r="H194" s="33" t="str">
        <f ca="1">IF(OFFSET(Zápis!E$4,$B194,0)=0,"",OFFSET(Zápis!E$4,$B194,0))</f>
        <v/>
      </c>
      <c r="I194" s="38" t="str">
        <f ca="1">IF(OFFSET(Zápis!F$4,$B194,0)=0,"",OFFSET(Zápis!F$4,$B194,0))</f>
        <v/>
      </c>
      <c r="J194" s="33" t="str">
        <f ca="1">IF(OFFSET(Zápis!G$4,$B194,0)=0,"",OFFSET(Zápis!G$4,$B194,0))</f>
        <v/>
      </c>
      <c r="K194" s="33" t="str">
        <f ca="1">IF(OFFSET(Zápis!H$4,$B194,0)=0,"",OFFSET(Zápis!H$4,$B194,0))</f>
        <v/>
      </c>
      <c r="L194" s="39" t="str">
        <f ca="1">IF(OFFSET(Zápis!I$4,$B194,0)=0,"",OFFSET(Zápis!I$4,$B194,0))</f>
        <v/>
      </c>
      <c r="M194" s="33" t="str">
        <f ca="1">IF(OFFSET(Zápis!J$4,$B194,0)=0,"",OFFSET(Zápis!J$4,$B194,0))</f>
        <v/>
      </c>
      <c r="N194" s="33" t="str">
        <f ca="1">IF(OFFSET(Zápis!K$4,$B194,0)=0,"",OFFSET(Zápis!K$4,$B194,0))</f>
        <v/>
      </c>
      <c r="O194" s="33" t="str">
        <f ca="1">IF(OFFSET(Zápis!L$4,$B194,0)=0,"",OFFSET(Zápis!L$4,$B194,0))</f>
        <v/>
      </c>
      <c r="P194" s="33" t="str">
        <f ca="1">IF(OFFSET(Zápis!M$4,$B194,0)=0,"",OFFSET(Zápis!M$4,$B194,0))</f>
        <v/>
      </c>
      <c r="Q194" s="38" t="str">
        <f ca="1">IF(OFFSET(Zápis!N$4,$B194,0)=0,"",OFFSET(Zápis!N$4,$B194,0))</f>
        <v/>
      </c>
      <c r="R194" s="33" t="str">
        <f ca="1">IF(OFFSET(Zápis!O$4,$B194,0)=0,"",OFFSET(Zápis!O$4,$B194,0))</f>
        <v/>
      </c>
      <c r="S194" s="33" t="str">
        <f ca="1">IF(OFFSET(Zápis!P$4,$B194,0)=0,"",OFFSET(Zápis!P$4,$B194,0))</f>
        <v/>
      </c>
      <c r="T194" s="39" t="str">
        <f ca="1">IF(OFFSET(Zápis!Q$4,$B194,0)=0,"",OFFSET(Zápis!Q$4,$B194,0))</f>
        <v/>
      </c>
      <c r="U194" s="33" t="str">
        <f ca="1">IF(OFFSET(Zápis!R$4,$B194,0)=0,"",OFFSET(Zápis!R$4,$B194,0))</f>
        <v/>
      </c>
      <c r="V194" s="33" t="str">
        <f ca="1">IF(OFFSET(Zápis!S$4,$B194,0)=0,"",OFFSET(Zápis!S$4,$B194,0))</f>
        <v/>
      </c>
      <c r="W194" s="33" t="str">
        <f ca="1">IF(OFFSET(Zápis!T$4,$B194,0)=0,"",OFFSET(Zápis!T$4,$B194,0))</f>
        <v/>
      </c>
      <c r="X194" s="33" t="str">
        <f ca="1">IF(OFFSET(Zápis!U$4,$B194,0)=0,"",OFFSET(Zápis!U$4,$B194,0))</f>
        <v/>
      </c>
      <c r="Y194" s="33" t="str">
        <f ca="1">IF(OFFSET(Zápis!V$4,$B194,0)=0,"",OFFSET(Zápis!V$4,$B194,0))</f>
        <v/>
      </c>
      <c r="Z194" s="33" t="str">
        <f ca="1">IF(OFFSET(Zápis!W$4,$B194,0)=0,"",OFFSET(Zápis!W$4,$B194,0))</f>
        <v/>
      </c>
      <c r="AA194" s="33" t="str">
        <f ca="1">IF(OFFSET(Zápis!X$4,$B194,0)=0,"",OFFSET(Zápis!X$4,$B194,0))</f>
        <v/>
      </c>
      <c r="AB194" s="33" t="str">
        <f ca="1">IF(OFFSET(Zápis!Y$4,$B194,0)=0,"",OFFSET(Zápis!Y$4,$B194,0))</f>
        <v/>
      </c>
      <c r="AC194" s="33" t="str">
        <f ca="1">IF(OFFSET(Zápis!Z$4,$B194,0)=0,"",OFFSET(Zápis!Z$4,$B194,0))</f>
        <v/>
      </c>
      <c r="AD194" s="33" t="str">
        <f ca="1">IF(OFFSET(Zápis!AA$4,$B194,0)=0,"",OFFSET(Zápis!AA$4,$B194,0))</f>
        <v/>
      </c>
      <c r="AE194" s="33" t="str">
        <f ca="1">IF(OFFSET(Zápis!AB$4,$B194,0)=0,"",OFFSET(Zápis!AB$4,$B194,0))</f>
        <v/>
      </c>
      <c r="AF194" s="33" t="str">
        <f ca="1">IF(OFFSET(Zápis!AC$4,$B194,0)=0,"",OFFSET(Zápis!AC$4,$B194,0))</f>
        <v/>
      </c>
      <c r="AG194" s="38" t="str">
        <f ca="1">IF(OFFSET(Zápis!AD$4,$B194,0)=0,"",OFFSET(Zápis!AD$4,$B194,0))</f>
        <v/>
      </c>
      <c r="AH194" s="33" t="str">
        <f ca="1">IF(OFFSET(Zápis!AE$4,$B194,0)=0,"",OFFSET(Zápis!AE$4,$B194,0))</f>
        <v/>
      </c>
      <c r="AI194" s="97">
        <f ca="1">SUM(I194:I195,M194:M195,Q194:Q195,U194:U195)</f>
        <v>0</v>
      </c>
      <c r="AJ194" s="97">
        <f ca="1">SUM(J194:J195,N194:N195,R194:R195,V194:V195)</f>
        <v>0</v>
      </c>
      <c r="AK194" s="95">
        <f ca="1">SUM(AG194,AG195)</f>
        <v>0</v>
      </c>
      <c r="AL194" s="51">
        <f ca="1">IF(OFFSET(Zápis!AF$4,$B194,0)=0,"",OFFSET(Zápis!AF$4,$B194,0))</f>
        <v>191</v>
      </c>
      <c r="AM194" s="119" t="str">
        <f ca="1">IF(OFFSET(Zápis!AM$4,$B194,0)=0,"",OFFSET(Zápis!AM$4,$B194,0))</f>
        <v/>
      </c>
      <c r="AN194">
        <f t="shared" ca="1" si="6"/>
        <v>0</v>
      </c>
      <c r="AO194">
        <f t="shared" ca="1" si="7"/>
        <v>0</v>
      </c>
      <c r="AP194">
        <f t="shared" ca="1" si="8"/>
        <v>0</v>
      </c>
      <c r="AQ194" s="52" t="str">
        <f ca="1">IF(OFFSET(Zápis!AM$4,$B194,0)=0,"",OFFSET(Zápis!AM$4,$B194,0))</f>
        <v/>
      </c>
    </row>
    <row r="195" spans="1:43" ht="13.35" customHeight="1" x14ac:dyDescent="0.2">
      <c r="A195">
        <v>192</v>
      </c>
      <c r="B195" s="10">
        <f>VLOOKUP(A195,Zápis!AK$4:AL$253,2,0)-1</f>
        <v>191</v>
      </c>
      <c r="C195" s="96"/>
      <c r="D195" s="34">
        <f ca="1">IF(OFFSET(Zápis!A$4,$B195,0)=0,"",OFFSET(Zápis!A$4,$B195,0))</f>
        <v>192</v>
      </c>
      <c r="E195" s="35" t="str">
        <f ca="1">IF(OFFSET(Zápis!B$4,$B195,0)=0,"",OFFSET(Zápis!B$4,$B195,0))</f>
        <v/>
      </c>
      <c r="F195" s="35" t="str">
        <f ca="1">IF(OFFSET(Zápis!C$4,$B195,0)=0,"",OFFSET(Zápis!C$4,$B195,0))</f>
        <v/>
      </c>
      <c r="G195" s="35" t="str">
        <f ca="1">IF(OFFSET(Zápis!D$4,$B195,0)=0,"",OFFSET(Zápis!D$4,$B195,0))</f>
        <v/>
      </c>
      <c r="H195" s="35" t="str">
        <f ca="1">IF(OFFSET(Zápis!E$4,$B195,0)=0,"",OFFSET(Zápis!E$4,$B195,0))</f>
        <v/>
      </c>
      <c r="I195" s="40" t="str">
        <f ca="1">IF(OFFSET(Zápis!F$4,$B195,0)=0,"",OFFSET(Zápis!F$4,$B195,0))</f>
        <v/>
      </c>
      <c r="J195" s="35" t="str">
        <f ca="1">IF(OFFSET(Zápis!G$4,$B195,0)=0,"",OFFSET(Zápis!G$4,$B195,0))</f>
        <v/>
      </c>
      <c r="K195" s="35" t="str">
        <f ca="1">IF(OFFSET(Zápis!H$4,$B195,0)=0,"",OFFSET(Zápis!H$4,$B195,0))</f>
        <v/>
      </c>
      <c r="L195" s="41" t="str">
        <f ca="1">IF(OFFSET(Zápis!I$4,$B195,0)=0,"",OFFSET(Zápis!I$4,$B195,0))</f>
        <v/>
      </c>
      <c r="M195" s="35" t="str">
        <f ca="1">IF(OFFSET(Zápis!J$4,$B195,0)=0,"",OFFSET(Zápis!J$4,$B195,0))</f>
        <v/>
      </c>
      <c r="N195" s="35" t="str">
        <f ca="1">IF(OFFSET(Zápis!K$4,$B195,0)=0,"",OFFSET(Zápis!K$4,$B195,0))</f>
        <v/>
      </c>
      <c r="O195" s="35" t="str">
        <f ca="1">IF(OFFSET(Zápis!L$4,$B195,0)=0,"",OFFSET(Zápis!L$4,$B195,0))</f>
        <v/>
      </c>
      <c r="P195" s="35" t="str">
        <f ca="1">IF(OFFSET(Zápis!M$4,$B195,0)=0,"",OFFSET(Zápis!M$4,$B195,0))</f>
        <v/>
      </c>
      <c r="Q195" s="40" t="str">
        <f ca="1">IF(OFFSET(Zápis!N$4,$B195,0)=0,"",OFFSET(Zápis!N$4,$B195,0))</f>
        <v/>
      </c>
      <c r="R195" s="35" t="str">
        <f ca="1">IF(OFFSET(Zápis!O$4,$B195,0)=0,"",OFFSET(Zápis!O$4,$B195,0))</f>
        <v/>
      </c>
      <c r="S195" s="35" t="str">
        <f ca="1">IF(OFFSET(Zápis!P$4,$B195,0)=0,"",OFFSET(Zápis!P$4,$B195,0))</f>
        <v/>
      </c>
      <c r="T195" s="41" t="str">
        <f ca="1">IF(OFFSET(Zápis!Q$4,$B195,0)=0,"",OFFSET(Zápis!Q$4,$B195,0))</f>
        <v/>
      </c>
      <c r="U195" s="35" t="str">
        <f ca="1">IF(OFFSET(Zápis!R$4,$B195,0)=0,"",OFFSET(Zápis!R$4,$B195,0))</f>
        <v/>
      </c>
      <c r="V195" s="35" t="str">
        <f ca="1">IF(OFFSET(Zápis!S$4,$B195,0)=0,"",OFFSET(Zápis!S$4,$B195,0))</f>
        <v/>
      </c>
      <c r="W195" s="35" t="str">
        <f ca="1">IF(OFFSET(Zápis!T$4,$B195,0)=0,"",OFFSET(Zápis!T$4,$B195,0))</f>
        <v/>
      </c>
      <c r="X195" s="35" t="str">
        <f ca="1">IF(OFFSET(Zápis!U$4,$B195,0)=0,"",OFFSET(Zápis!U$4,$B195,0))</f>
        <v/>
      </c>
      <c r="Y195" s="35" t="str">
        <f ca="1">IF(OFFSET(Zápis!V$4,$B195,0)=0,"",OFFSET(Zápis!V$4,$B195,0))</f>
        <v/>
      </c>
      <c r="Z195" s="35" t="str">
        <f ca="1">IF(OFFSET(Zápis!W$4,$B195,0)=0,"",OFFSET(Zápis!W$4,$B195,0))</f>
        <v/>
      </c>
      <c r="AA195" s="35" t="str">
        <f ca="1">IF(OFFSET(Zápis!X$4,$B195,0)=0,"",OFFSET(Zápis!X$4,$B195,0))</f>
        <v/>
      </c>
      <c r="AB195" s="35" t="str">
        <f ca="1">IF(OFFSET(Zápis!Y$4,$B195,0)=0,"",OFFSET(Zápis!Y$4,$B195,0))</f>
        <v/>
      </c>
      <c r="AC195" s="35" t="str">
        <f ca="1">IF(OFFSET(Zápis!Z$4,$B195,0)=0,"",OFFSET(Zápis!Z$4,$B195,0))</f>
        <v/>
      </c>
      <c r="AD195" s="35" t="str">
        <f ca="1">IF(OFFSET(Zápis!AA$4,$B195,0)=0,"",OFFSET(Zápis!AA$4,$B195,0))</f>
        <v/>
      </c>
      <c r="AE195" s="35" t="str">
        <f ca="1">IF(OFFSET(Zápis!AB$4,$B195,0)=0,"",OFFSET(Zápis!AB$4,$B195,0))</f>
        <v/>
      </c>
      <c r="AF195" s="35" t="str">
        <f ca="1">IF(OFFSET(Zápis!AC$4,$B195,0)=0,"",OFFSET(Zápis!AC$4,$B195,0))</f>
        <v/>
      </c>
      <c r="AG195" s="40" t="str">
        <f ca="1">IF(OFFSET(Zápis!AD$4,$B195,0)=0,"",OFFSET(Zápis!AD$4,$B195,0))</f>
        <v/>
      </c>
      <c r="AH195" s="35" t="str">
        <f ca="1">IF(OFFSET(Zápis!AE$4,$B195,0)=0,"",OFFSET(Zápis!AE$4,$B195,0))</f>
        <v/>
      </c>
      <c r="AI195" s="97"/>
      <c r="AJ195" s="97"/>
      <c r="AK195" s="95"/>
      <c r="AL195" s="51">
        <f ca="1">IF(OFFSET(Zápis!AF$4,$B195,0)=0,"",OFFSET(Zápis!AF$4,$B195,0))</f>
        <v>192</v>
      </c>
      <c r="AM195" s="120"/>
      <c r="AN195">
        <f t="shared" ca="1" si="6"/>
        <v>0</v>
      </c>
      <c r="AO195">
        <f t="shared" ca="1" si="7"/>
        <v>0</v>
      </c>
      <c r="AP195">
        <f t="shared" ca="1" si="8"/>
        <v>0</v>
      </c>
      <c r="AQ195" s="53" t="str">
        <f ca="1">IF(OFFSET(Zápis!AM$4,$B195,0)=0,"",OFFSET(Zápis!AM$4,$B195,0))</f>
        <v/>
      </c>
    </row>
    <row r="196" spans="1:43" ht="13.35" customHeight="1" x14ac:dyDescent="0.2">
      <c r="A196">
        <v>193</v>
      </c>
      <c r="B196" s="10">
        <f>VLOOKUP(A196,Zápis!AK$4:AL$253,2,0)-1</f>
        <v>192</v>
      </c>
      <c r="C196" s="96">
        <v>97</v>
      </c>
      <c r="D196" s="32">
        <f ca="1">IF(OFFSET(Zápis!A$4,$B196,0)=0,"",OFFSET(Zápis!A$4,$B196,0))</f>
        <v>193</v>
      </c>
      <c r="E196" s="33" t="str">
        <f ca="1">IF(OFFSET(Zápis!B$4,$B196,0)=0,"",OFFSET(Zápis!B$4,$B196,0))</f>
        <v/>
      </c>
      <c r="F196" s="33" t="str">
        <f ca="1">IF(OFFSET(Zápis!C$4,$B196,0)=0,"",OFFSET(Zápis!C$4,$B196,0))</f>
        <v/>
      </c>
      <c r="G196" s="33" t="str">
        <f ca="1">IF(OFFSET(Zápis!D$4,$B196,0)=0,"",OFFSET(Zápis!D$4,$B196,0))</f>
        <v/>
      </c>
      <c r="H196" s="33" t="str">
        <f ca="1">IF(OFFSET(Zápis!E$4,$B196,0)=0,"",OFFSET(Zápis!E$4,$B196,0))</f>
        <v/>
      </c>
      <c r="I196" s="38" t="str">
        <f ca="1">IF(OFFSET(Zápis!F$4,$B196,0)=0,"",OFFSET(Zápis!F$4,$B196,0))</f>
        <v/>
      </c>
      <c r="J196" s="33" t="str">
        <f ca="1">IF(OFFSET(Zápis!G$4,$B196,0)=0,"",OFFSET(Zápis!G$4,$B196,0))</f>
        <v/>
      </c>
      <c r="K196" s="33" t="str">
        <f ca="1">IF(OFFSET(Zápis!H$4,$B196,0)=0,"",OFFSET(Zápis!H$4,$B196,0))</f>
        <v/>
      </c>
      <c r="L196" s="39" t="str">
        <f ca="1">IF(OFFSET(Zápis!I$4,$B196,0)=0,"",OFFSET(Zápis!I$4,$B196,0))</f>
        <v/>
      </c>
      <c r="M196" s="33" t="str">
        <f ca="1">IF(OFFSET(Zápis!J$4,$B196,0)=0,"",OFFSET(Zápis!J$4,$B196,0))</f>
        <v/>
      </c>
      <c r="N196" s="33" t="str">
        <f ca="1">IF(OFFSET(Zápis!K$4,$B196,0)=0,"",OFFSET(Zápis!K$4,$B196,0))</f>
        <v/>
      </c>
      <c r="O196" s="33" t="str">
        <f ca="1">IF(OFFSET(Zápis!L$4,$B196,0)=0,"",OFFSET(Zápis!L$4,$B196,0))</f>
        <v/>
      </c>
      <c r="P196" s="33" t="str">
        <f ca="1">IF(OFFSET(Zápis!M$4,$B196,0)=0,"",OFFSET(Zápis!M$4,$B196,0))</f>
        <v/>
      </c>
      <c r="Q196" s="38" t="str">
        <f ca="1">IF(OFFSET(Zápis!N$4,$B196,0)=0,"",OFFSET(Zápis!N$4,$B196,0))</f>
        <v/>
      </c>
      <c r="R196" s="33" t="str">
        <f ca="1">IF(OFFSET(Zápis!O$4,$B196,0)=0,"",OFFSET(Zápis!O$4,$B196,0))</f>
        <v/>
      </c>
      <c r="S196" s="33" t="str">
        <f ca="1">IF(OFFSET(Zápis!P$4,$B196,0)=0,"",OFFSET(Zápis!P$4,$B196,0))</f>
        <v/>
      </c>
      <c r="T196" s="39" t="str">
        <f ca="1">IF(OFFSET(Zápis!Q$4,$B196,0)=0,"",OFFSET(Zápis!Q$4,$B196,0))</f>
        <v/>
      </c>
      <c r="U196" s="33" t="str">
        <f ca="1">IF(OFFSET(Zápis!R$4,$B196,0)=0,"",OFFSET(Zápis!R$4,$B196,0))</f>
        <v/>
      </c>
      <c r="V196" s="33" t="str">
        <f ca="1">IF(OFFSET(Zápis!S$4,$B196,0)=0,"",OFFSET(Zápis!S$4,$B196,0))</f>
        <v/>
      </c>
      <c r="W196" s="33" t="str">
        <f ca="1">IF(OFFSET(Zápis!T$4,$B196,0)=0,"",OFFSET(Zápis!T$4,$B196,0))</f>
        <v/>
      </c>
      <c r="X196" s="33" t="str">
        <f ca="1">IF(OFFSET(Zápis!U$4,$B196,0)=0,"",OFFSET(Zápis!U$4,$B196,0))</f>
        <v/>
      </c>
      <c r="Y196" s="33" t="str">
        <f ca="1">IF(OFFSET(Zápis!V$4,$B196,0)=0,"",OFFSET(Zápis!V$4,$B196,0))</f>
        <v/>
      </c>
      <c r="Z196" s="33" t="str">
        <f ca="1">IF(OFFSET(Zápis!W$4,$B196,0)=0,"",OFFSET(Zápis!W$4,$B196,0))</f>
        <v/>
      </c>
      <c r="AA196" s="33" t="str">
        <f ca="1">IF(OFFSET(Zápis!X$4,$B196,0)=0,"",OFFSET(Zápis!X$4,$B196,0))</f>
        <v/>
      </c>
      <c r="AB196" s="33" t="str">
        <f ca="1">IF(OFFSET(Zápis!Y$4,$B196,0)=0,"",OFFSET(Zápis!Y$4,$B196,0))</f>
        <v/>
      </c>
      <c r="AC196" s="33" t="str">
        <f ca="1">IF(OFFSET(Zápis!Z$4,$B196,0)=0,"",OFFSET(Zápis!Z$4,$B196,0))</f>
        <v/>
      </c>
      <c r="AD196" s="33" t="str">
        <f ca="1">IF(OFFSET(Zápis!AA$4,$B196,0)=0,"",OFFSET(Zápis!AA$4,$B196,0))</f>
        <v/>
      </c>
      <c r="AE196" s="33" t="str">
        <f ca="1">IF(OFFSET(Zápis!AB$4,$B196,0)=0,"",OFFSET(Zápis!AB$4,$B196,0))</f>
        <v/>
      </c>
      <c r="AF196" s="33" t="str">
        <f ca="1">IF(OFFSET(Zápis!AC$4,$B196,0)=0,"",OFFSET(Zápis!AC$4,$B196,0))</f>
        <v/>
      </c>
      <c r="AG196" s="38" t="str">
        <f ca="1">IF(OFFSET(Zápis!AD$4,$B196,0)=0,"",OFFSET(Zápis!AD$4,$B196,0))</f>
        <v/>
      </c>
      <c r="AH196" s="33" t="str">
        <f ca="1">IF(OFFSET(Zápis!AE$4,$B196,0)=0,"",OFFSET(Zápis!AE$4,$B196,0))</f>
        <v/>
      </c>
      <c r="AI196" s="97">
        <f ca="1">SUM(I196:I197,M196:M197,Q196:Q197,U196:U197)</f>
        <v>0</v>
      </c>
      <c r="AJ196" s="97">
        <f ca="1">SUM(J196:J197,N196:N197,R196:R197,V196:V197)</f>
        <v>0</v>
      </c>
      <c r="AK196" s="95">
        <f ca="1">SUM(AG196,AG197)</f>
        <v>0</v>
      </c>
      <c r="AL196" s="51">
        <f ca="1">IF(OFFSET(Zápis!AF$4,$B196,0)=0,"",OFFSET(Zápis!AF$4,$B196,0))</f>
        <v>193</v>
      </c>
      <c r="AM196" s="119" t="str">
        <f ca="1">IF(OFFSET(Zápis!AM$4,$B196,0)=0,"",OFFSET(Zápis!AM$4,$B196,0))</f>
        <v/>
      </c>
      <c r="AN196">
        <f t="shared" ca="1" si="6"/>
        <v>0</v>
      </c>
      <c r="AO196">
        <f t="shared" ca="1" si="7"/>
        <v>0</v>
      </c>
      <c r="AP196">
        <f t="shared" ca="1" si="8"/>
        <v>0</v>
      </c>
      <c r="AQ196" s="52" t="str">
        <f ca="1">IF(OFFSET(Zápis!AM$4,$B196,0)=0,"",OFFSET(Zápis!AM$4,$B196,0))</f>
        <v/>
      </c>
    </row>
    <row r="197" spans="1:43" ht="13.35" customHeight="1" x14ac:dyDescent="0.2">
      <c r="A197">
        <v>194</v>
      </c>
      <c r="B197" s="10">
        <f>VLOOKUP(A197,Zápis!AK$4:AL$253,2,0)-1</f>
        <v>193</v>
      </c>
      <c r="C197" s="96"/>
      <c r="D197" s="34">
        <f ca="1">IF(OFFSET(Zápis!A$4,$B197,0)=0,"",OFFSET(Zápis!A$4,$B197,0))</f>
        <v>194</v>
      </c>
      <c r="E197" s="35" t="str">
        <f ca="1">IF(OFFSET(Zápis!B$4,$B197,0)=0,"",OFFSET(Zápis!B$4,$B197,0))</f>
        <v/>
      </c>
      <c r="F197" s="35" t="str">
        <f ca="1">IF(OFFSET(Zápis!C$4,$B197,0)=0,"",OFFSET(Zápis!C$4,$B197,0))</f>
        <v/>
      </c>
      <c r="G197" s="35" t="str">
        <f ca="1">IF(OFFSET(Zápis!D$4,$B197,0)=0,"",OFFSET(Zápis!D$4,$B197,0))</f>
        <v/>
      </c>
      <c r="H197" s="35" t="str">
        <f ca="1">IF(OFFSET(Zápis!E$4,$B197,0)=0,"",OFFSET(Zápis!E$4,$B197,0))</f>
        <v/>
      </c>
      <c r="I197" s="40" t="str">
        <f ca="1">IF(OFFSET(Zápis!F$4,$B197,0)=0,"",OFFSET(Zápis!F$4,$B197,0))</f>
        <v/>
      </c>
      <c r="J197" s="35" t="str">
        <f ca="1">IF(OFFSET(Zápis!G$4,$B197,0)=0,"",OFFSET(Zápis!G$4,$B197,0))</f>
        <v/>
      </c>
      <c r="K197" s="35" t="str">
        <f ca="1">IF(OFFSET(Zápis!H$4,$B197,0)=0,"",OFFSET(Zápis!H$4,$B197,0))</f>
        <v/>
      </c>
      <c r="L197" s="41" t="str">
        <f ca="1">IF(OFFSET(Zápis!I$4,$B197,0)=0,"",OFFSET(Zápis!I$4,$B197,0))</f>
        <v/>
      </c>
      <c r="M197" s="35" t="str">
        <f ca="1">IF(OFFSET(Zápis!J$4,$B197,0)=0,"",OFFSET(Zápis!J$4,$B197,0))</f>
        <v/>
      </c>
      <c r="N197" s="35" t="str">
        <f ca="1">IF(OFFSET(Zápis!K$4,$B197,0)=0,"",OFFSET(Zápis!K$4,$B197,0))</f>
        <v/>
      </c>
      <c r="O197" s="35" t="str">
        <f ca="1">IF(OFFSET(Zápis!L$4,$B197,0)=0,"",OFFSET(Zápis!L$4,$B197,0))</f>
        <v/>
      </c>
      <c r="P197" s="35" t="str">
        <f ca="1">IF(OFFSET(Zápis!M$4,$B197,0)=0,"",OFFSET(Zápis!M$4,$B197,0))</f>
        <v/>
      </c>
      <c r="Q197" s="40" t="str">
        <f ca="1">IF(OFFSET(Zápis!N$4,$B197,0)=0,"",OFFSET(Zápis!N$4,$B197,0))</f>
        <v/>
      </c>
      <c r="R197" s="35" t="str">
        <f ca="1">IF(OFFSET(Zápis!O$4,$B197,0)=0,"",OFFSET(Zápis!O$4,$B197,0))</f>
        <v/>
      </c>
      <c r="S197" s="35" t="str">
        <f ca="1">IF(OFFSET(Zápis!P$4,$B197,0)=0,"",OFFSET(Zápis!P$4,$B197,0))</f>
        <v/>
      </c>
      <c r="T197" s="41" t="str">
        <f ca="1">IF(OFFSET(Zápis!Q$4,$B197,0)=0,"",OFFSET(Zápis!Q$4,$B197,0))</f>
        <v/>
      </c>
      <c r="U197" s="35" t="str">
        <f ca="1">IF(OFFSET(Zápis!R$4,$B197,0)=0,"",OFFSET(Zápis!R$4,$B197,0))</f>
        <v/>
      </c>
      <c r="V197" s="35" t="str">
        <f ca="1">IF(OFFSET(Zápis!S$4,$B197,0)=0,"",OFFSET(Zápis!S$4,$B197,0))</f>
        <v/>
      </c>
      <c r="W197" s="35" t="str">
        <f ca="1">IF(OFFSET(Zápis!T$4,$B197,0)=0,"",OFFSET(Zápis!T$4,$B197,0))</f>
        <v/>
      </c>
      <c r="X197" s="35" t="str">
        <f ca="1">IF(OFFSET(Zápis!U$4,$B197,0)=0,"",OFFSET(Zápis!U$4,$B197,0))</f>
        <v/>
      </c>
      <c r="Y197" s="35" t="str">
        <f ca="1">IF(OFFSET(Zápis!V$4,$B197,0)=0,"",OFFSET(Zápis!V$4,$B197,0))</f>
        <v/>
      </c>
      <c r="Z197" s="35" t="str">
        <f ca="1">IF(OFFSET(Zápis!W$4,$B197,0)=0,"",OFFSET(Zápis!W$4,$B197,0))</f>
        <v/>
      </c>
      <c r="AA197" s="35" t="str">
        <f ca="1">IF(OFFSET(Zápis!X$4,$B197,0)=0,"",OFFSET(Zápis!X$4,$B197,0))</f>
        <v/>
      </c>
      <c r="AB197" s="35" t="str">
        <f ca="1">IF(OFFSET(Zápis!Y$4,$B197,0)=0,"",OFFSET(Zápis!Y$4,$B197,0))</f>
        <v/>
      </c>
      <c r="AC197" s="35" t="str">
        <f ca="1">IF(OFFSET(Zápis!Z$4,$B197,0)=0,"",OFFSET(Zápis!Z$4,$B197,0))</f>
        <v/>
      </c>
      <c r="AD197" s="35" t="str">
        <f ca="1">IF(OFFSET(Zápis!AA$4,$B197,0)=0,"",OFFSET(Zápis!AA$4,$B197,0))</f>
        <v/>
      </c>
      <c r="AE197" s="35" t="str">
        <f ca="1">IF(OFFSET(Zápis!AB$4,$B197,0)=0,"",OFFSET(Zápis!AB$4,$B197,0))</f>
        <v/>
      </c>
      <c r="AF197" s="35" t="str">
        <f ca="1">IF(OFFSET(Zápis!AC$4,$B197,0)=0,"",OFFSET(Zápis!AC$4,$B197,0))</f>
        <v/>
      </c>
      <c r="AG197" s="40" t="str">
        <f ca="1">IF(OFFSET(Zápis!AD$4,$B197,0)=0,"",OFFSET(Zápis!AD$4,$B197,0))</f>
        <v/>
      </c>
      <c r="AH197" s="35" t="str">
        <f ca="1">IF(OFFSET(Zápis!AE$4,$B197,0)=0,"",OFFSET(Zápis!AE$4,$B197,0))</f>
        <v/>
      </c>
      <c r="AI197" s="97"/>
      <c r="AJ197" s="97"/>
      <c r="AK197" s="95"/>
      <c r="AL197" s="51">
        <f ca="1">IF(OFFSET(Zápis!AF$4,$B197,0)=0,"",OFFSET(Zápis!AF$4,$B197,0))</f>
        <v>194</v>
      </c>
      <c r="AM197" s="120"/>
      <c r="AN197">
        <f t="shared" ref="AN197:AN253" ca="1" si="9">SUM(I197,M197,Q197,U197)</f>
        <v>0</v>
      </c>
      <c r="AO197">
        <f t="shared" ref="AO197:AO253" ca="1" si="10">SUM(J197,N197,R197,V197)</f>
        <v>0</v>
      </c>
      <c r="AP197">
        <f t="shared" ref="AP197:AP253" ca="1" si="11">SUM(K197,O197,S197,W197)</f>
        <v>0</v>
      </c>
      <c r="AQ197" s="53" t="str">
        <f ca="1">IF(OFFSET(Zápis!AM$4,$B197,0)=0,"",OFFSET(Zápis!AM$4,$B197,0))</f>
        <v/>
      </c>
    </row>
    <row r="198" spans="1:43" ht="13.35" customHeight="1" x14ac:dyDescent="0.2">
      <c r="A198">
        <v>195</v>
      </c>
      <c r="B198" s="10">
        <f>VLOOKUP(A198,Zápis!AK$4:AL$253,2,0)-1</f>
        <v>194</v>
      </c>
      <c r="C198" s="96">
        <v>98</v>
      </c>
      <c r="D198" s="32">
        <f ca="1">IF(OFFSET(Zápis!A$4,$B198,0)=0,"",OFFSET(Zápis!A$4,$B198,0))</f>
        <v>195</v>
      </c>
      <c r="E198" s="33" t="str">
        <f ca="1">IF(OFFSET(Zápis!B$4,$B198,0)=0,"",OFFSET(Zápis!B$4,$B198,0))</f>
        <v/>
      </c>
      <c r="F198" s="33" t="str">
        <f ca="1">IF(OFFSET(Zápis!C$4,$B198,0)=0,"",OFFSET(Zápis!C$4,$B198,0))</f>
        <v/>
      </c>
      <c r="G198" s="33" t="str">
        <f ca="1">IF(OFFSET(Zápis!D$4,$B198,0)=0,"",OFFSET(Zápis!D$4,$B198,0))</f>
        <v/>
      </c>
      <c r="H198" s="33" t="str">
        <f ca="1">IF(OFFSET(Zápis!E$4,$B198,0)=0,"",OFFSET(Zápis!E$4,$B198,0))</f>
        <v/>
      </c>
      <c r="I198" s="38" t="str">
        <f ca="1">IF(OFFSET(Zápis!F$4,$B198,0)=0,"",OFFSET(Zápis!F$4,$B198,0))</f>
        <v/>
      </c>
      <c r="J198" s="33" t="str">
        <f ca="1">IF(OFFSET(Zápis!G$4,$B198,0)=0,"",OFFSET(Zápis!G$4,$B198,0))</f>
        <v/>
      </c>
      <c r="K198" s="33" t="str">
        <f ca="1">IF(OFFSET(Zápis!H$4,$B198,0)=0,"",OFFSET(Zápis!H$4,$B198,0))</f>
        <v/>
      </c>
      <c r="L198" s="39" t="str">
        <f ca="1">IF(OFFSET(Zápis!I$4,$B198,0)=0,"",OFFSET(Zápis!I$4,$B198,0))</f>
        <v/>
      </c>
      <c r="M198" s="33" t="str">
        <f ca="1">IF(OFFSET(Zápis!J$4,$B198,0)=0,"",OFFSET(Zápis!J$4,$B198,0))</f>
        <v/>
      </c>
      <c r="N198" s="33" t="str">
        <f ca="1">IF(OFFSET(Zápis!K$4,$B198,0)=0,"",OFFSET(Zápis!K$4,$B198,0))</f>
        <v/>
      </c>
      <c r="O198" s="33" t="str">
        <f ca="1">IF(OFFSET(Zápis!L$4,$B198,0)=0,"",OFFSET(Zápis!L$4,$B198,0))</f>
        <v/>
      </c>
      <c r="P198" s="33" t="str">
        <f ca="1">IF(OFFSET(Zápis!M$4,$B198,0)=0,"",OFFSET(Zápis!M$4,$B198,0))</f>
        <v/>
      </c>
      <c r="Q198" s="38" t="str">
        <f ca="1">IF(OFFSET(Zápis!N$4,$B198,0)=0,"",OFFSET(Zápis!N$4,$B198,0))</f>
        <v/>
      </c>
      <c r="R198" s="33" t="str">
        <f ca="1">IF(OFFSET(Zápis!O$4,$B198,0)=0,"",OFFSET(Zápis!O$4,$B198,0))</f>
        <v/>
      </c>
      <c r="S198" s="33" t="str">
        <f ca="1">IF(OFFSET(Zápis!P$4,$B198,0)=0,"",OFFSET(Zápis!P$4,$B198,0))</f>
        <v/>
      </c>
      <c r="T198" s="39" t="str">
        <f ca="1">IF(OFFSET(Zápis!Q$4,$B198,0)=0,"",OFFSET(Zápis!Q$4,$B198,0))</f>
        <v/>
      </c>
      <c r="U198" s="33" t="str">
        <f ca="1">IF(OFFSET(Zápis!R$4,$B198,0)=0,"",OFFSET(Zápis!R$4,$B198,0))</f>
        <v/>
      </c>
      <c r="V198" s="33" t="str">
        <f ca="1">IF(OFFSET(Zápis!S$4,$B198,0)=0,"",OFFSET(Zápis!S$4,$B198,0))</f>
        <v/>
      </c>
      <c r="W198" s="33" t="str">
        <f ca="1">IF(OFFSET(Zápis!T$4,$B198,0)=0,"",OFFSET(Zápis!T$4,$B198,0))</f>
        <v/>
      </c>
      <c r="X198" s="33" t="str">
        <f ca="1">IF(OFFSET(Zápis!U$4,$B198,0)=0,"",OFFSET(Zápis!U$4,$B198,0))</f>
        <v/>
      </c>
      <c r="Y198" s="33" t="str">
        <f ca="1">IF(OFFSET(Zápis!V$4,$B198,0)=0,"",OFFSET(Zápis!V$4,$B198,0))</f>
        <v/>
      </c>
      <c r="Z198" s="33" t="str">
        <f ca="1">IF(OFFSET(Zápis!W$4,$B198,0)=0,"",OFFSET(Zápis!W$4,$B198,0))</f>
        <v/>
      </c>
      <c r="AA198" s="33" t="str">
        <f ca="1">IF(OFFSET(Zápis!X$4,$B198,0)=0,"",OFFSET(Zápis!X$4,$B198,0))</f>
        <v/>
      </c>
      <c r="AB198" s="33" t="str">
        <f ca="1">IF(OFFSET(Zápis!Y$4,$B198,0)=0,"",OFFSET(Zápis!Y$4,$B198,0))</f>
        <v/>
      </c>
      <c r="AC198" s="33" t="str">
        <f ca="1">IF(OFFSET(Zápis!Z$4,$B198,0)=0,"",OFFSET(Zápis!Z$4,$B198,0))</f>
        <v/>
      </c>
      <c r="AD198" s="33" t="str">
        <f ca="1">IF(OFFSET(Zápis!AA$4,$B198,0)=0,"",OFFSET(Zápis!AA$4,$B198,0))</f>
        <v/>
      </c>
      <c r="AE198" s="33" t="str">
        <f ca="1">IF(OFFSET(Zápis!AB$4,$B198,0)=0,"",OFFSET(Zápis!AB$4,$B198,0))</f>
        <v/>
      </c>
      <c r="AF198" s="33" t="str">
        <f ca="1">IF(OFFSET(Zápis!AC$4,$B198,0)=0,"",OFFSET(Zápis!AC$4,$B198,0))</f>
        <v/>
      </c>
      <c r="AG198" s="38" t="str">
        <f ca="1">IF(OFFSET(Zápis!AD$4,$B198,0)=0,"",OFFSET(Zápis!AD$4,$B198,0))</f>
        <v/>
      </c>
      <c r="AH198" s="33" t="str">
        <f ca="1">IF(OFFSET(Zápis!AE$4,$B198,0)=0,"",OFFSET(Zápis!AE$4,$B198,0))</f>
        <v/>
      </c>
      <c r="AI198" s="97">
        <f ca="1">SUM(I198:I199,M198:M199,Q198:Q199,U198:U199)</f>
        <v>0</v>
      </c>
      <c r="AJ198" s="97">
        <f ca="1">SUM(J198:J199,N198:N199,R198:R199,V198:V199)</f>
        <v>0</v>
      </c>
      <c r="AK198" s="95">
        <f ca="1">SUM(AG198,AG199)</f>
        <v>0</v>
      </c>
      <c r="AL198" s="51">
        <f ca="1">IF(OFFSET(Zápis!AF$4,$B198,0)=0,"",OFFSET(Zápis!AF$4,$B198,0))</f>
        <v>195</v>
      </c>
      <c r="AM198" s="119" t="str">
        <f ca="1">IF(OFFSET(Zápis!AM$4,$B198,0)=0,"",OFFSET(Zápis!AM$4,$B198,0))</f>
        <v/>
      </c>
      <c r="AN198">
        <f t="shared" ca="1" si="9"/>
        <v>0</v>
      </c>
      <c r="AO198">
        <f t="shared" ca="1" si="10"/>
        <v>0</v>
      </c>
      <c r="AP198">
        <f t="shared" ca="1" si="11"/>
        <v>0</v>
      </c>
      <c r="AQ198" s="52" t="str">
        <f ca="1">IF(OFFSET(Zápis!AM$4,$B198,0)=0,"",OFFSET(Zápis!AM$4,$B198,0))</f>
        <v/>
      </c>
    </row>
    <row r="199" spans="1:43" ht="13.35" customHeight="1" x14ac:dyDescent="0.2">
      <c r="A199">
        <v>196</v>
      </c>
      <c r="B199" s="10">
        <f>VLOOKUP(A199,Zápis!AK$4:AL$253,2,0)-1</f>
        <v>195</v>
      </c>
      <c r="C199" s="96"/>
      <c r="D199" s="34">
        <f ca="1">IF(OFFSET(Zápis!A$4,$B199,0)=0,"",OFFSET(Zápis!A$4,$B199,0))</f>
        <v>196</v>
      </c>
      <c r="E199" s="35" t="str">
        <f ca="1">IF(OFFSET(Zápis!B$4,$B199,0)=0,"",OFFSET(Zápis!B$4,$B199,0))</f>
        <v/>
      </c>
      <c r="F199" s="35" t="str">
        <f ca="1">IF(OFFSET(Zápis!C$4,$B199,0)=0,"",OFFSET(Zápis!C$4,$B199,0))</f>
        <v/>
      </c>
      <c r="G199" s="35" t="str">
        <f ca="1">IF(OFFSET(Zápis!D$4,$B199,0)=0,"",OFFSET(Zápis!D$4,$B199,0))</f>
        <v/>
      </c>
      <c r="H199" s="35" t="str">
        <f ca="1">IF(OFFSET(Zápis!E$4,$B199,0)=0,"",OFFSET(Zápis!E$4,$B199,0))</f>
        <v/>
      </c>
      <c r="I199" s="40" t="str">
        <f ca="1">IF(OFFSET(Zápis!F$4,$B199,0)=0,"",OFFSET(Zápis!F$4,$B199,0))</f>
        <v/>
      </c>
      <c r="J199" s="35" t="str">
        <f ca="1">IF(OFFSET(Zápis!G$4,$B199,0)=0,"",OFFSET(Zápis!G$4,$B199,0))</f>
        <v/>
      </c>
      <c r="K199" s="35" t="str">
        <f ca="1">IF(OFFSET(Zápis!H$4,$B199,0)=0,"",OFFSET(Zápis!H$4,$B199,0))</f>
        <v/>
      </c>
      <c r="L199" s="41" t="str">
        <f ca="1">IF(OFFSET(Zápis!I$4,$B199,0)=0,"",OFFSET(Zápis!I$4,$B199,0))</f>
        <v/>
      </c>
      <c r="M199" s="35" t="str">
        <f ca="1">IF(OFFSET(Zápis!J$4,$B199,0)=0,"",OFFSET(Zápis!J$4,$B199,0))</f>
        <v/>
      </c>
      <c r="N199" s="35" t="str">
        <f ca="1">IF(OFFSET(Zápis!K$4,$B199,0)=0,"",OFFSET(Zápis!K$4,$B199,0))</f>
        <v/>
      </c>
      <c r="O199" s="35" t="str">
        <f ca="1">IF(OFFSET(Zápis!L$4,$B199,0)=0,"",OFFSET(Zápis!L$4,$B199,0))</f>
        <v/>
      </c>
      <c r="P199" s="35" t="str">
        <f ca="1">IF(OFFSET(Zápis!M$4,$B199,0)=0,"",OFFSET(Zápis!M$4,$B199,0))</f>
        <v/>
      </c>
      <c r="Q199" s="40" t="str">
        <f ca="1">IF(OFFSET(Zápis!N$4,$B199,0)=0,"",OFFSET(Zápis!N$4,$B199,0))</f>
        <v/>
      </c>
      <c r="R199" s="35" t="str">
        <f ca="1">IF(OFFSET(Zápis!O$4,$B199,0)=0,"",OFFSET(Zápis!O$4,$B199,0))</f>
        <v/>
      </c>
      <c r="S199" s="35" t="str">
        <f ca="1">IF(OFFSET(Zápis!P$4,$B199,0)=0,"",OFFSET(Zápis!P$4,$B199,0))</f>
        <v/>
      </c>
      <c r="T199" s="41" t="str">
        <f ca="1">IF(OFFSET(Zápis!Q$4,$B199,0)=0,"",OFFSET(Zápis!Q$4,$B199,0))</f>
        <v/>
      </c>
      <c r="U199" s="35" t="str">
        <f ca="1">IF(OFFSET(Zápis!R$4,$B199,0)=0,"",OFFSET(Zápis!R$4,$B199,0))</f>
        <v/>
      </c>
      <c r="V199" s="35" t="str">
        <f ca="1">IF(OFFSET(Zápis!S$4,$B199,0)=0,"",OFFSET(Zápis!S$4,$B199,0))</f>
        <v/>
      </c>
      <c r="W199" s="35" t="str">
        <f ca="1">IF(OFFSET(Zápis!T$4,$B199,0)=0,"",OFFSET(Zápis!T$4,$B199,0))</f>
        <v/>
      </c>
      <c r="X199" s="35" t="str">
        <f ca="1">IF(OFFSET(Zápis!U$4,$B199,0)=0,"",OFFSET(Zápis!U$4,$B199,0))</f>
        <v/>
      </c>
      <c r="Y199" s="35" t="str">
        <f ca="1">IF(OFFSET(Zápis!V$4,$B199,0)=0,"",OFFSET(Zápis!V$4,$B199,0))</f>
        <v/>
      </c>
      <c r="Z199" s="35" t="str">
        <f ca="1">IF(OFFSET(Zápis!W$4,$B199,0)=0,"",OFFSET(Zápis!W$4,$B199,0))</f>
        <v/>
      </c>
      <c r="AA199" s="35" t="str">
        <f ca="1">IF(OFFSET(Zápis!X$4,$B199,0)=0,"",OFFSET(Zápis!X$4,$B199,0))</f>
        <v/>
      </c>
      <c r="AB199" s="35" t="str">
        <f ca="1">IF(OFFSET(Zápis!Y$4,$B199,0)=0,"",OFFSET(Zápis!Y$4,$B199,0))</f>
        <v/>
      </c>
      <c r="AC199" s="35" t="str">
        <f ca="1">IF(OFFSET(Zápis!Z$4,$B199,0)=0,"",OFFSET(Zápis!Z$4,$B199,0))</f>
        <v/>
      </c>
      <c r="AD199" s="35" t="str">
        <f ca="1">IF(OFFSET(Zápis!AA$4,$B199,0)=0,"",OFFSET(Zápis!AA$4,$B199,0))</f>
        <v/>
      </c>
      <c r="AE199" s="35" t="str">
        <f ca="1">IF(OFFSET(Zápis!AB$4,$B199,0)=0,"",OFFSET(Zápis!AB$4,$B199,0))</f>
        <v/>
      </c>
      <c r="AF199" s="35" t="str">
        <f ca="1">IF(OFFSET(Zápis!AC$4,$B199,0)=0,"",OFFSET(Zápis!AC$4,$B199,0))</f>
        <v/>
      </c>
      <c r="AG199" s="40" t="str">
        <f ca="1">IF(OFFSET(Zápis!AD$4,$B199,0)=0,"",OFFSET(Zápis!AD$4,$B199,0))</f>
        <v/>
      </c>
      <c r="AH199" s="35" t="str">
        <f ca="1">IF(OFFSET(Zápis!AE$4,$B199,0)=0,"",OFFSET(Zápis!AE$4,$B199,0))</f>
        <v/>
      </c>
      <c r="AI199" s="97"/>
      <c r="AJ199" s="97"/>
      <c r="AK199" s="95"/>
      <c r="AL199" s="51">
        <f ca="1">IF(OFFSET(Zápis!AF$4,$B199,0)=0,"",OFFSET(Zápis!AF$4,$B199,0))</f>
        <v>196</v>
      </c>
      <c r="AM199" s="120"/>
      <c r="AN199">
        <f t="shared" ca="1" si="9"/>
        <v>0</v>
      </c>
      <c r="AO199">
        <f t="shared" ca="1" si="10"/>
        <v>0</v>
      </c>
      <c r="AP199">
        <f t="shared" ca="1" si="11"/>
        <v>0</v>
      </c>
      <c r="AQ199" s="53" t="str">
        <f ca="1">IF(OFFSET(Zápis!AM$4,$B199,0)=0,"",OFFSET(Zápis!AM$4,$B199,0))</f>
        <v/>
      </c>
    </row>
    <row r="200" spans="1:43" ht="13.35" customHeight="1" x14ac:dyDescent="0.2">
      <c r="A200">
        <v>197</v>
      </c>
      <c r="B200" s="10">
        <f>VLOOKUP(A200,Zápis!AK$4:AL$253,2,0)-1</f>
        <v>196</v>
      </c>
      <c r="C200" s="96">
        <v>99</v>
      </c>
      <c r="D200" s="32">
        <f ca="1">IF(OFFSET(Zápis!A$4,$B200,0)=0,"",OFFSET(Zápis!A$4,$B200,0))</f>
        <v>197</v>
      </c>
      <c r="E200" s="33" t="str">
        <f ca="1">IF(OFFSET(Zápis!B$4,$B200,0)=0,"",OFFSET(Zápis!B$4,$B200,0))</f>
        <v/>
      </c>
      <c r="F200" s="33" t="str">
        <f ca="1">IF(OFFSET(Zápis!C$4,$B200,0)=0,"",OFFSET(Zápis!C$4,$B200,0))</f>
        <v/>
      </c>
      <c r="G200" s="33" t="str">
        <f ca="1">IF(OFFSET(Zápis!D$4,$B200,0)=0,"",OFFSET(Zápis!D$4,$B200,0))</f>
        <v/>
      </c>
      <c r="H200" s="33" t="str">
        <f ca="1">IF(OFFSET(Zápis!E$4,$B200,0)=0,"",OFFSET(Zápis!E$4,$B200,0))</f>
        <v/>
      </c>
      <c r="I200" s="38" t="str">
        <f ca="1">IF(OFFSET(Zápis!F$4,$B200,0)=0,"",OFFSET(Zápis!F$4,$B200,0))</f>
        <v/>
      </c>
      <c r="J200" s="33" t="str">
        <f ca="1">IF(OFFSET(Zápis!G$4,$B200,0)=0,"",OFFSET(Zápis!G$4,$B200,0))</f>
        <v/>
      </c>
      <c r="K200" s="33" t="str">
        <f ca="1">IF(OFFSET(Zápis!H$4,$B200,0)=0,"",OFFSET(Zápis!H$4,$B200,0))</f>
        <v/>
      </c>
      <c r="L200" s="39" t="str">
        <f ca="1">IF(OFFSET(Zápis!I$4,$B200,0)=0,"",OFFSET(Zápis!I$4,$B200,0))</f>
        <v/>
      </c>
      <c r="M200" s="33" t="str">
        <f ca="1">IF(OFFSET(Zápis!J$4,$B200,0)=0,"",OFFSET(Zápis!J$4,$B200,0))</f>
        <v/>
      </c>
      <c r="N200" s="33" t="str">
        <f ca="1">IF(OFFSET(Zápis!K$4,$B200,0)=0,"",OFFSET(Zápis!K$4,$B200,0))</f>
        <v/>
      </c>
      <c r="O200" s="33" t="str">
        <f ca="1">IF(OFFSET(Zápis!L$4,$B200,0)=0,"",OFFSET(Zápis!L$4,$B200,0))</f>
        <v/>
      </c>
      <c r="P200" s="33" t="str">
        <f ca="1">IF(OFFSET(Zápis!M$4,$B200,0)=0,"",OFFSET(Zápis!M$4,$B200,0))</f>
        <v/>
      </c>
      <c r="Q200" s="38" t="str">
        <f ca="1">IF(OFFSET(Zápis!N$4,$B200,0)=0,"",OFFSET(Zápis!N$4,$B200,0))</f>
        <v/>
      </c>
      <c r="R200" s="33" t="str">
        <f ca="1">IF(OFFSET(Zápis!O$4,$B200,0)=0,"",OFFSET(Zápis!O$4,$B200,0))</f>
        <v/>
      </c>
      <c r="S200" s="33" t="str">
        <f ca="1">IF(OFFSET(Zápis!P$4,$B200,0)=0,"",OFFSET(Zápis!P$4,$B200,0))</f>
        <v/>
      </c>
      <c r="T200" s="39" t="str">
        <f ca="1">IF(OFFSET(Zápis!Q$4,$B200,0)=0,"",OFFSET(Zápis!Q$4,$B200,0))</f>
        <v/>
      </c>
      <c r="U200" s="33" t="str">
        <f ca="1">IF(OFFSET(Zápis!R$4,$B200,0)=0,"",OFFSET(Zápis!R$4,$B200,0))</f>
        <v/>
      </c>
      <c r="V200" s="33" t="str">
        <f ca="1">IF(OFFSET(Zápis!S$4,$B200,0)=0,"",OFFSET(Zápis!S$4,$B200,0))</f>
        <v/>
      </c>
      <c r="W200" s="33" t="str">
        <f ca="1">IF(OFFSET(Zápis!T$4,$B200,0)=0,"",OFFSET(Zápis!T$4,$B200,0))</f>
        <v/>
      </c>
      <c r="X200" s="33" t="str">
        <f ca="1">IF(OFFSET(Zápis!U$4,$B200,0)=0,"",OFFSET(Zápis!U$4,$B200,0))</f>
        <v/>
      </c>
      <c r="Y200" s="33" t="str">
        <f ca="1">IF(OFFSET(Zápis!V$4,$B200,0)=0,"",OFFSET(Zápis!V$4,$B200,0))</f>
        <v/>
      </c>
      <c r="Z200" s="33" t="str">
        <f ca="1">IF(OFFSET(Zápis!W$4,$B200,0)=0,"",OFFSET(Zápis!W$4,$B200,0))</f>
        <v/>
      </c>
      <c r="AA200" s="33" t="str">
        <f ca="1">IF(OFFSET(Zápis!X$4,$B200,0)=0,"",OFFSET(Zápis!X$4,$B200,0))</f>
        <v/>
      </c>
      <c r="AB200" s="33" t="str">
        <f ca="1">IF(OFFSET(Zápis!Y$4,$B200,0)=0,"",OFFSET(Zápis!Y$4,$B200,0))</f>
        <v/>
      </c>
      <c r="AC200" s="33" t="str">
        <f ca="1">IF(OFFSET(Zápis!Z$4,$B200,0)=0,"",OFFSET(Zápis!Z$4,$B200,0))</f>
        <v/>
      </c>
      <c r="AD200" s="33" t="str">
        <f ca="1">IF(OFFSET(Zápis!AA$4,$B200,0)=0,"",OFFSET(Zápis!AA$4,$B200,0))</f>
        <v/>
      </c>
      <c r="AE200" s="33" t="str">
        <f ca="1">IF(OFFSET(Zápis!AB$4,$B200,0)=0,"",OFFSET(Zápis!AB$4,$B200,0))</f>
        <v/>
      </c>
      <c r="AF200" s="33" t="str">
        <f ca="1">IF(OFFSET(Zápis!AC$4,$B200,0)=0,"",OFFSET(Zápis!AC$4,$B200,0))</f>
        <v/>
      </c>
      <c r="AG200" s="38" t="str">
        <f ca="1">IF(OFFSET(Zápis!AD$4,$B200,0)=0,"",OFFSET(Zápis!AD$4,$B200,0))</f>
        <v/>
      </c>
      <c r="AH200" s="33" t="str">
        <f ca="1">IF(OFFSET(Zápis!AE$4,$B200,0)=0,"",OFFSET(Zápis!AE$4,$B200,0))</f>
        <v/>
      </c>
      <c r="AI200" s="97">
        <f ca="1">SUM(I200:I201,M200:M201,Q200:Q201,U200:U201)</f>
        <v>0</v>
      </c>
      <c r="AJ200" s="97">
        <f ca="1">SUM(J200:J201,N200:N201,R200:R201,V200:V201)</f>
        <v>0</v>
      </c>
      <c r="AK200" s="95">
        <f ca="1">SUM(AG200,AG201)</f>
        <v>0</v>
      </c>
      <c r="AL200" s="51">
        <f ca="1">IF(OFFSET(Zápis!AF$4,$B200,0)=0,"",OFFSET(Zápis!AF$4,$B200,0))</f>
        <v>197</v>
      </c>
      <c r="AM200" s="119" t="str">
        <f ca="1">IF(OFFSET(Zápis!AM$4,$B200,0)=0,"",OFFSET(Zápis!AM$4,$B200,0))</f>
        <v/>
      </c>
      <c r="AN200">
        <f t="shared" ca="1" si="9"/>
        <v>0</v>
      </c>
      <c r="AO200">
        <f t="shared" ca="1" si="10"/>
        <v>0</v>
      </c>
      <c r="AP200">
        <f t="shared" ca="1" si="11"/>
        <v>0</v>
      </c>
      <c r="AQ200" s="52" t="str">
        <f ca="1">IF(OFFSET(Zápis!AM$4,$B200,0)=0,"",OFFSET(Zápis!AM$4,$B200,0))</f>
        <v/>
      </c>
    </row>
    <row r="201" spans="1:43" ht="13.35" customHeight="1" x14ac:dyDescent="0.2">
      <c r="A201">
        <v>198</v>
      </c>
      <c r="B201" s="10">
        <f>VLOOKUP(A201,Zápis!AK$4:AL$253,2,0)-1</f>
        <v>197</v>
      </c>
      <c r="C201" s="96"/>
      <c r="D201" s="34">
        <f ca="1">IF(OFFSET(Zápis!A$4,$B201,0)=0,"",OFFSET(Zápis!A$4,$B201,0))</f>
        <v>198</v>
      </c>
      <c r="E201" s="35" t="str">
        <f ca="1">IF(OFFSET(Zápis!B$4,$B201,0)=0,"",OFFSET(Zápis!B$4,$B201,0))</f>
        <v/>
      </c>
      <c r="F201" s="35" t="str">
        <f ca="1">IF(OFFSET(Zápis!C$4,$B201,0)=0,"",OFFSET(Zápis!C$4,$B201,0))</f>
        <v/>
      </c>
      <c r="G201" s="35" t="str">
        <f ca="1">IF(OFFSET(Zápis!D$4,$B201,0)=0,"",OFFSET(Zápis!D$4,$B201,0))</f>
        <v/>
      </c>
      <c r="H201" s="35" t="str">
        <f ca="1">IF(OFFSET(Zápis!E$4,$B201,0)=0,"",OFFSET(Zápis!E$4,$B201,0))</f>
        <v/>
      </c>
      <c r="I201" s="40" t="str">
        <f ca="1">IF(OFFSET(Zápis!F$4,$B201,0)=0,"",OFFSET(Zápis!F$4,$B201,0))</f>
        <v/>
      </c>
      <c r="J201" s="35" t="str">
        <f ca="1">IF(OFFSET(Zápis!G$4,$B201,0)=0,"",OFFSET(Zápis!G$4,$B201,0))</f>
        <v/>
      </c>
      <c r="K201" s="35" t="str">
        <f ca="1">IF(OFFSET(Zápis!H$4,$B201,0)=0,"",OFFSET(Zápis!H$4,$B201,0))</f>
        <v/>
      </c>
      <c r="L201" s="41" t="str">
        <f ca="1">IF(OFFSET(Zápis!I$4,$B201,0)=0,"",OFFSET(Zápis!I$4,$B201,0))</f>
        <v/>
      </c>
      <c r="M201" s="35" t="str">
        <f ca="1">IF(OFFSET(Zápis!J$4,$B201,0)=0,"",OFFSET(Zápis!J$4,$B201,0))</f>
        <v/>
      </c>
      <c r="N201" s="35" t="str">
        <f ca="1">IF(OFFSET(Zápis!K$4,$B201,0)=0,"",OFFSET(Zápis!K$4,$B201,0))</f>
        <v/>
      </c>
      <c r="O201" s="35" t="str">
        <f ca="1">IF(OFFSET(Zápis!L$4,$B201,0)=0,"",OFFSET(Zápis!L$4,$B201,0))</f>
        <v/>
      </c>
      <c r="P201" s="35" t="str">
        <f ca="1">IF(OFFSET(Zápis!M$4,$B201,0)=0,"",OFFSET(Zápis!M$4,$B201,0))</f>
        <v/>
      </c>
      <c r="Q201" s="40" t="str">
        <f ca="1">IF(OFFSET(Zápis!N$4,$B201,0)=0,"",OFFSET(Zápis!N$4,$B201,0))</f>
        <v/>
      </c>
      <c r="R201" s="35" t="str">
        <f ca="1">IF(OFFSET(Zápis!O$4,$B201,0)=0,"",OFFSET(Zápis!O$4,$B201,0))</f>
        <v/>
      </c>
      <c r="S201" s="35" t="str">
        <f ca="1">IF(OFFSET(Zápis!P$4,$B201,0)=0,"",OFFSET(Zápis!P$4,$B201,0))</f>
        <v/>
      </c>
      <c r="T201" s="41" t="str">
        <f ca="1">IF(OFFSET(Zápis!Q$4,$B201,0)=0,"",OFFSET(Zápis!Q$4,$B201,0))</f>
        <v/>
      </c>
      <c r="U201" s="35" t="str">
        <f ca="1">IF(OFFSET(Zápis!R$4,$B201,0)=0,"",OFFSET(Zápis!R$4,$B201,0))</f>
        <v/>
      </c>
      <c r="V201" s="35" t="str">
        <f ca="1">IF(OFFSET(Zápis!S$4,$B201,0)=0,"",OFFSET(Zápis!S$4,$B201,0))</f>
        <v/>
      </c>
      <c r="W201" s="35" t="str">
        <f ca="1">IF(OFFSET(Zápis!T$4,$B201,0)=0,"",OFFSET(Zápis!T$4,$B201,0))</f>
        <v/>
      </c>
      <c r="X201" s="35" t="str">
        <f ca="1">IF(OFFSET(Zápis!U$4,$B201,0)=0,"",OFFSET(Zápis!U$4,$B201,0))</f>
        <v/>
      </c>
      <c r="Y201" s="35" t="str">
        <f ca="1">IF(OFFSET(Zápis!V$4,$B201,0)=0,"",OFFSET(Zápis!V$4,$B201,0))</f>
        <v/>
      </c>
      <c r="Z201" s="35" t="str">
        <f ca="1">IF(OFFSET(Zápis!W$4,$B201,0)=0,"",OFFSET(Zápis!W$4,$B201,0))</f>
        <v/>
      </c>
      <c r="AA201" s="35" t="str">
        <f ca="1">IF(OFFSET(Zápis!X$4,$B201,0)=0,"",OFFSET(Zápis!X$4,$B201,0))</f>
        <v/>
      </c>
      <c r="AB201" s="35" t="str">
        <f ca="1">IF(OFFSET(Zápis!Y$4,$B201,0)=0,"",OFFSET(Zápis!Y$4,$B201,0))</f>
        <v/>
      </c>
      <c r="AC201" s="35" t="str">
        <f ca="1">IF(OFFSET(Zápis!Z$4,$B201,0)=0,"",OFFSET(Zápis!Z$4,$B201,0))</f>
        <v/>
      </c>
      <c r="AD201" s="35" t="str">
        <f ca="1">IF(OFFSET(Zápis!AA$4,$B201,0)=0,"",OFFSET(Zápis!AA$4,$B201,0))</f>
        <v/>
      </c>
      <c r="AE201" s="35" t="str">
        <f ca="1">IF(OFFSET(Zápis!AB$4,$B201,0)=0,"",OFFSET(Zápis!AB$4,$B201,0))</f>
        <v/>
      </c>
      <c r="AF201" s="35" t="str">
        <f ca="1">IF(OFFSET(Zápis!AC$4,$B201,0)=0,"",OFFSET(Zápis!AC$4,$B201,0))</f>
        <v/>
      </c>
      <c r="AG201" s="40" t="str">
        <f ca="1">IF(OFFSET(Zápis!AD$4,$B201,0)=0,"",OFFSET(Zápis!AD$4,$B201,0))</f>
        <v/>
      </c>
      <c r="AH201" s="35" t="str">
        <f ca="1">IF(OFFSET(Zápis!AE$4,$B201,0)=0,"",OFFSET(Zápis!AE$4,$B201,0))</f>
        <v/>
      </c>
      <c r="AI201" s="97"/>
      <c r="AJ201" s="97"/>
      <c r="AK201" s="95"/>
      <c r="AL201" s="51">
        <f ca="1">IF(OFFSET(Zápis!AF$4,$B201,0)=0,"",OFFSET(Zápis!AF$4,$B201,0))</f>
        <v>198</v>
      </c>
      <c r="AM201" s="120"/>
      <c r="AN201">
        <f t="shared" ca="1" si="9"/>
        <v>0</v>
      </c>
      <c r="AO201">
        <f t="shared" ca="1" si="10"/>
        <v>0</v>
      </c>
      <c r="AP201">
        <f t="shared" ca="1" si="11"/>
        <v>0</v>
      </c>
      <c r="AQ201" s="53" t="str">
        <f ca="1">IF(OFFSET(Zápis!AM$4,$B201,0)=0,"",OFFSET(Zápis!AM$4,$B201,0))</f>
        <v/>
      </c>
    </row>
    <row r="202" spans="1:43" ht="13.35" customHeight="1" x14ac:dyDescent="0.2">
      <c r="A202">
        <v>199</v>
      </c>
      <c r="B202" s="10">
        <f>VLOOKUP(A202,Zápis!AK$4:AL$253,2,0)-1</f>
        <v>198</v>
      </c>
      <c r="C202" s="96">
        <v>100</v>
      </c>
      <c r="D202" s="32">
        <f ca="1">IF(OFFSET(Zápis!A$4,$B202,0)=0,"",OFFSET(Zápis!A$4,$B202,0))</f>
        <v>199</v>
      </c>
      <c r="E202" s="33" t="str">
        <f ca="1">IF(OFFSET(Zápis!B$4,$B202,0)=0,"",OFFSET(Zápis!B$4,$B202,0))</f>
        <v/>
      </c>
      <c r="F202" s="33" t="str">
        <f ca="1">IF(OFFSET(Zápis!C$4,$B202,0)=0,"",OFFSET(Zápis!C$4,$B202,0))</f>
        <v/>
      </c>
      <c r="G202" s="33" t="str">
        <f ca="1">IF(OFFSET(Zápis!D$4,$B202,0)=0,"",OFFSET(Zápis!D$4,$B202,0))</f>
        <v/>
      </c>
      <c r="H202" s="33" t="str">
        <f ca="1">IF(OFFSET(Zápis!E$4,$B202,0)=0,"",OFFSET(Zápis!E$4,$B202,0))</f>
        <v/>
      </c>
      <c r="I202" s="38" t="str">
        <f ca="1">IF(OFFSET(Zápis!F$4,$B202,0)=0,"",OFFSET(Zápis!F$4,$B202,0))</f>
        <v/>
      </c>
      <c r="J202" s="33" t="str">
        <f ca="1">IF(OFFSET(Zápis!G$4,$B202,0)=0,"",OFFSET(Zápis!G$4,$B202,0))</f>
        <v/>
      </c>
      <c r="K202" s="33" t="str">
        <f ca="1">IF(OFFSET(Zápis!H$4,$B202,0)=0,"",OFFSET(Zápis!H$4,$B202,0))</f>
        <v/>
      </c>
      <c r="L202" s="39" t="str">
        <f ca="1">IF(OFFSET(Zápis!I$4,$B202,0)=0,"",OFFSET(Zápis!I$4,$B202,0))</f>
        <v/>
      </c>
      <c r="M202" s="33" t="str">
        <f ca="1">IF(OFFSET(Zápis!J$4,$B202,0)=0,"",OFFSET(Zápis!J$4,$B202,0))</f>
        <v/>
      </c>
      <c r="N202" s="33" t="str">
        <f ca="1">IF(OFFSET(Zápis!K$4,$B202,0)=0,"",OFFSET(Zápis!K$4,$B202,0))</f>
        <v/>
      </c>
      <c r="O202" s="33" t="str">
        <f ca="1">IF(OFFSET(Zápis!L$4,$B202,0)=0,"",OFFSET(Zápis!L$4,$B202,0))</f>
        <v/>
      </c>
      <c r="P202" s="33" t="str">
        <f ca="1">IF(OFFSET(Zápis!M$4,$B202,0)=0,"",OFFSET(Zápis!M$4,$B202,0))</f>
        <v/>
      </c>
      <c r="Q202" s="38" t="str">
        <f ca="1">IF(OFFSET(Zápis!N$4,$B202,0)=0,"",OFFSET(Zápis!N$4,$B202,0))</f>
        <v/>
      </c>
      <c r="R202" s="33" t="str">
        <f ca="1">IF(OFFSET(Zápis!O$4,$B202,0)=0,"",OFFSET(Zápis!O$4,$B202,0))</f>
        <v/>
      </c>
      <c r="S202" s="33" t="str">
        <f ca="1">IF(OFFSET(Zápis!P$4,$B202,0)=0,"",OFFSET(Zápis!P$4,$B202,0))</f>
        <v/>
      </c>
      <c r="T202" s="39" t="str">
        <f ca="1">IF(OFFSET(Zápis!Q$4,$B202,0)=0,"",OFFSET(Zápis!Q$4,$B202,0))</f>
        <v/>
      </c>
      <c r="U202" s="33" t="str">
        <f ca="1">IF(OFFSET(Zápis!R$4,$B202,0)=0,"",OFFSET(Zápis!R$4,$B202,0))</f>
        <v/>
      </c>
      <c r="V202" s="33" t="str">
        <f ca="1">IF(OFFSET(Zápis!S$4,$B202,0)=0,"",OFFSET(Zápis!S$4,$B202,0))</f>
        <v/>
      </c>
      <c r="W202" s="33" t="str">
        <f ca="1">IF(OFFSET(Zápis!T$4,$B202,0)=0,"",OFFSET(Zápis!T$4,$B202,0))</f>
        <v/>
      </c>
      <c r="X202" s="33" t="str">
        <f ca="1">IF(OFFSET(Zápis!U$4,$B202,0)=0,"",OFFSET(Zápis!U$4,$B202,0))</f>
        <v/>
      </c>
      <c r="Y202" s="33" t="str">
        <f ca="1">IF(OFFSET(Zápis!V$4,$B202,0)=0,"",OFFSET(Zápis!V$4,$B202,0))</f>
        <v/>
      </c>
      <c r="Z202" s="33" t="str">
        <f ca="1">IF(OFFSET(Zápis!W$4,$B202,0)=0,"",OFFSET(Zápis!W$4,$B202,0))</f>
        <v/>
      </c>
      <c r="AA202" s="33" t="str">
        <f ca="1">IF(OFFSET(Zápis!X$4,$B202,0)=0,"",OFFSET(Zápis!X$4,$B202,0))</f>
        <v/>
      </c>
      <c r="AB202" s="33" t="str">
        <f ca="1">IF(OFFSET(Zápis!Y$4,$B202,0)=0,"",OFFSET(Zápis!Y$4,$B202,0))</f>
        <v/>
      </c>
      <c r="AC202" s="33" t="str">
        <f ca="1">IF(OFFSET(Zápis!Z$4,$B202,0)=0,"",OFFSET(Zápis!Z$4,$B202,0))</f>
        <v/>
      </c>
      <c r="AD202" s="33" t="str">
        <f ca="1">IF(OFFSET(Zápis!AA$4,$B202,0)=0,"",OFFSET(Zápis!AA$4,$B202,0))</f>
        <v/>
      </c>
      <c r="AE202" s="33" t="str">
        <f ca="1">IF(OFFSET(Zápis!AB$4,$B202,0)=0,"",OFFSET(Zápis!AB$4,$B202,0))</f>
        <v/>
      </c>
      <c r="AF202" s="33" t="str">
        <f ca="1">IF(OFFSET(Zápis!AC$4,$B202,0)=0,"",OFFSET(Zápis!AC$4,$B202,0))</f>
        <v/>
      </c>
      <c r="AG202" s="38" t="str">
        <f ca="1">IF(OFFSET(Zápis!AD$4,$B202,0)=0,"",OFFSET(Zápis!AD$4,$B202,0))</f>
        <v/>
      </c>
      <c r="AH202" s="33" t="str">
        <f ca="1">IF(OFFSET(Zápis!AE$4,$B202,0)=0,"",OFFSET(Zápis!AE$4,$B202,0))</f>
        <v/>
      </c>
      <c r="AI202" s="97">
        <f ca="1">SUM(I202:I203,M202:M203,Q202:Q203,U202:U203)</f>
        <v>0</v>
      </c>
      <c r="AJ202" s="97">
        <f ca="1">SUM(J202:J203,N202:N203,R202:R203,V202:V203)</f>
        <v>0</v>
      </c>
      <c r="AK202" s="95">
        <f ca="1">SUM(AG202,AG203)</f>
        <v>0</v>
      </c>
      <c r="AL202" s="51">
        <f ca="1">IF(OFFSET(Zápis!AF$4,$B202,0)=0,"",OFFSET(Zápis!AF$4,$B202,0))</f>
        <v>199</v>
      </c>
      <c r="AM202" s="119" t="str">
        <f ca="1">IF(OFFSET(Zápis!AM$4,$B202,0)=0,"",OFFSET(Zápis!AM$4,$B202,0))</f>
        <v/>
      </c>
      <c r="AN202">
        <f t="shared" ca="1" si="9"/>
        <v>0</v>
      </c>
      <c r="AO202">
        <f t="shared" ca="1" si="10"/>
        <v>0</v>
      </c>
      <c r="AP202">
        <f t="shared" ca="1" si="11"/>
        <v>0</v>
      </c>
      <c r="AQ202" s="52" t="str">
        <f ca="1">IF(OFFSET(Zápis!AM$4,$B202,0)=0,"",OFFSET(Zápis!AM$4,$B202,0))</f>
        <v/>
      </c>
    </row>
    <row r="203" spans="1:43" ht="13.35" customHeight="1" x14ac:dyDescent="0.2">
      <c r="A203">
        <v>200</v>
      </c>
      <c r="B203" s="10">
        <f>VLOOKUP(A203,Zápis!AK$4:AL$253,2,0)-1</f>
        <v>199</v>
      </c>
      <c r="C203" s="96"/>
      <c r="D203" s="34">
        <f ca="1">IF(OFFSET(Zápis!A$4,$B203,0)=0,"",OFFSET(Zápis!A$4,$B203,0))</f>
        <v>200</v>
      </c>
      <c r="E203" s="35" t="str">
        <f ca="1">IF(OFFSET(Zápis!B$4,$B203,0)=0,"",OFFSET(Zápis!B$4,$B203,0))</f>
        <v/>
      </c>
      <c r="F203" s="35" t="str">
        <f ca="1">IF(OFFSET(Zápis!C$4,$B203,0)=0,"",OFFSET(Zápis!C$4,$B203,0))</f>
        <v/>
      </c>
      <c r="G203" s="35" t="str">
        <f ca="1">IF(OFFSET(Zápis!D$4,$B203,0)=0,"",OFFSET(Zápis!D$4,$B203,0))</f>
        <v/>
      </c>
      <c r="H203" s="35" t="str">
        <f ca="1">IF(OFFSET(Zápis!E$4,$B203,0)=0,"",OFFSET(Zápis!E$4,$B203,0))</f>
        <v/>
      </c>
      <c r="I203" s="40" t="str">
        <f ca="1">IF(OFFSET(Zápis!F$4,$B203,0)=0,"",OFFSET(Zápis!F$4,$B203,0))</f>
        <v/>
      </c>
      <c r="J203" s="35" t="str">
        <f ca="1">IF(OFFSET(Zápis!G$4,$B203,0)=0,"",OFFSET(Zápis!G$4,$B203,0))</f>
        <v/>
      </c>
      <c r="K203" s="35" t="str">
        <f ca="1">IF(OFFSET(Zápis!H$4,$B203,0)=0,"",OFFSET(Zápis!H$4,$B203,0))</f>
        <v/>
      </c>
      <c r="L203" s="41" t="str">
        <f ca="1">IF(OFFSET(Zápis!I$4,$B203,0)=0,"",OFFSET(Zápis!I$4,$B203,0))</f>
        <v/>
      </c>
      <c r="M203" s="35" t="str">
        <f ca="1">IF(OFFSET(Zápis!J$4,$B203,0)=0,"",OFFSET(Zápis!J$4,$B203,0))</f>
        <v/>
      </c>
      <c r="N203" s="35" t="str">
        <f ca="1">IF(OFFSET(Zápis!K$4,$B203,0)=0,"",OFFSET(Zápis!K$4,$B203,0))</f>
        <v/>
      </c>
      <c r="O203" s="35" t="str">
        <f ca="1">IF(OFFSET(Zápis!L$4,$B203,0)=0,"",OFFSET(Zápis!L$4,$B203,0))</f>
        <v/>
      </c>
      <c r="P203" s="35" t="str">
        <f ca="1">IF(OFFSET(Zápis!M$4,$B203,0)=0,"",OFFSET(Zápis!M$4,$B203,0))</f>
        <v/>
      </c>
      <c r="Q203" s="40" t="str">
        <f ca="1">IF(OFFSET(Zápis!N$4,$B203,0)=0,"",OFFSET(Zápis!N$4,$B203,0))</f>
        <v/>
      </c>
      <c r="R203" s="35" t="str">
        <f ca="1">IF(OFFSET(Zápis!O$4,$B203,0)=0,"",OFFSET(Zápis!O$4,$B203,0))</f>
        <v/>
      </c>
      <c r="S203" s="35" t="str">
        <f ca="1">IF(OFFSET(Zápis!P$4,$B203,0)=0,"",OFFSET(Zápis!P$4,$B203,0))</f>
        <v/>
      </c>
      <c r="T203" s="41" t="str">
        <f ca="1">IF(OFFSET(Zápis!Q$4,$B203,0)=0,"",OFFSET(Zápis!Q$4,$B203,0))</f>
        <v/>
      </c>
      <c r="U203" s="35" t="str">
        <f ca="1">IF(OFFSET(Zápis!R$4,$B203,0)=0,"",OFFSET(Zápis!R$4,$B203,0))</f>
        <v/>
      </c>
      <c r="V203" s="35" t="str">
        <f ca="1">IF(OFFSET(Zápis!S$4,$B203,0)=0,"",OFFSET(Zápis!S$4,$B203,0))</f>
        <v/>
      </c>
      <c r="W203" s="35" t="str">
        <f ca="1">IF(OFFSET(Zápis!T$4,$B203,0)=0,"",OFFSET(Zápis!T$4,$B203,0))</f>
        <v/>
      </c>
      <c r="X203" s="35" t="str">
        <f ca="1">IF(OFFSET(Zápis!U$4,$B203,0)=0,"",OFFSET(Zápis!U$4,$B203,0))</f>
        <v/>
      </c>
      <c r="Y203" s="35" t="str">
        <f ca="1">IF(OFFSET(Zápis!V$4,$B203,0)=0,"",OFFSET(Zápis!V$4,$B203,0))</f>
        <v/>
      </c>
      <c r="Z203" s="35" t="str">
        <f ca="1">IF(OFFSET(Zápis!W$4,$B203,0)=0,"",OFFSET(Zápis!W$4,$B203,0))</f>
        <v/>
      </c>
      <c r="AA203" s="35" t="str">
        <f ca="1">IF(OFFSET(Zápis!X$4,$B203,0)=0,"",OFFSET(Zápis!X$4,$B203,0))</f>
        <v/>
      </c>
      <c r="AB203" s="35" t="str">
        <f ca="1">IF(OFFSET(Zápis!Y$4,$B203,0)=0,"",OFFSET(Zápis!Y$4,$B203,0))</f>
        <v/>
      </c>
      <c r="AC203" s="35" t="str">
        <f ca="1">IF(OFFSET(Zápis!Z$4,$B203,0)=0,"",OFFSET(Zápis!Z$4,$B203,0))</f>
        <v/>
      </c>
      <c r="AD203" s="35" t="str">
        <f ca="1">IF(OFFSET(Zápis!AA$4,$B203,0)=0,"",OFFSET(Zápis!AA$4,$B203,0))</f>
        <v/>
      </c>
      <c r="AE203" s="35" t="str">
        <f ca="1">IF(OFFSET(Zápis!AB$4,$B203,0)=0,"",OFFSET(Zápis!AB$4,$B203,0))</f>
        <v/>
      </c>
      <c r="AF203" s="35" t="str">
        <f ca="1">IF(OFFSET(Zápis!AC$4,$B203,0)=0,"",OFFSET(Zápis!AC$4,$B203,0))</f>
        <v/>
      </c>
      <c r="AG203" s="40" t="str">
        <f ca="1">IF(OFFSET(Zápis!AD$4,$B203,0)=0,"",OFFSET(Zápis!AD$4,$B203,0))</f>
        <v/>
      </c>
      <c r="AH203" s="35" t="str">
        <f ca="1">IF(OFFSET(Zápis!AE$4,$B203,0)=0,"",OFFSET(Zápis!AE$4,$B203,0))</f>
        <v/>
      </c>
      <c r="AI203" s="97"/>
      <c r="AJ203" s="97"/>
      <c r="AK203" s="95"/>
      <c r="AL203" s="51">
        <f ca="1">IF(OFFSET(Zápis!AF$4,$B203,0)=0,"",OFFSET(Zápis!AF$4,$B203,0))</f>
        <v>200</v>
      </c>
      <c r="AM203" s="120"/>
      <c r="AN203">
        <f t="shared" ca="1" si="9"/>
        <v>0</v>
      </c>
      <c r="AO203">
        <f t="shared" ca="1" si="10"/>
        <v>0</v>
      </c>
      <c r="AP203">
        <f t="shared" ca="1" si="11"/>
        <v>0</v>
      </c>
      <c r="AQ203" s="53" t="str">
        <f ca="1">IF(OFFSET(Zápis!AM$4,$B203,0)=0,"",OFFSET(Zápis!AM$4,$B203,0))</f>
        <v/>
      </c>
    </row>
    <row r="204" spans="1:43" ht="13.35" customHeight="1" x14ac:dyDescent="0.2">
      <c r="A204">
        <v>201</v>
      </c>
      <c r="B204" s="10">
        <f>VLOOKUP(A204,Zápis!AK$4:AL$253,2,0)-1</f>
        <v>200</v>
      </c>
      <c r="C204" s="96">
        <v>101</v>
      </c>
      <c r="D204" s="32">
        <f ca="1">IF(OFFSET(Zápis!A$4,$B204,0)=0,"",OFFSET(Zápis!A$4,$B204,0))</f>
        <v>201</v>
      </c>
      <c r="E204" s="33" t="str">
        <f ca="1">IF(OFFSET(Zápis!B$4,$B204,0)=0,"",OFFSET(Zápis!B$4,$B204,0))</f>
        <v/>
      </c>
      <c r="F204" s="33" t="str">
        <f ca="1">IF(OFFSET(Zápis!C$4,$B204,0)=0,"",OFFSET(Zápis!C$4,$B204,0))</f>
        <v/>
      </c>
      <c r="G204" s="33" t="str">
        <f ca="1">IF(OFFSET(Zápis!D$4,$B204,0)=0,"",OFFSET(Zápis!D$4,$B204,0))</f>
        <v/>
      </c>
      <c r="H204" s="33" t="str">
        <f ca="1">IF(OFFSET(Zápis!E$4,$B204,0)=0,"",OFFSET(Zápis!E$4,$B204,0))</f>
        <v/>
      </c>
      <c r="I204" s="38" t="str">
        <f ca="1">IF(OFFSET(Zápis!F$4,$B204,0)=0,"",OFFSET(Zápis!F$4,$B204,0))</f>
        <v/>
      </c>
      <c r="J204" s="33" t="str">
        <f ca="1">IF(OFFSET(Zápis!G$4,$B204,0)=0,"",OFFSET(Zápis!G$4,$B204,0))</f>
        <v/>
      </c>
      <c r="K204" s="33" t="str">
        <f ca="1">IF(OFFSET(Zápis!H$4,$B204,0)=0,"",OFFSET(Zápis!H$4,$B204,0))</f>
        <v/>
      </c>
      <c r="L204" s="39" t="str">
        <f ca="1">IF(OFFSET(Zápis!I$4,$B204,0)=0,"",OFFSET(Zápis!I$4,$B204,0))</f>
        <v/>
      </c>
      <c r="M204" s="33" t="str">
        <f ca="1">IF(OFFSET(Zápis!J$4,$B204,0)=0,"",OFFSET(Zápis!J$4,$B204,0))</f>
        <v/>
      </c>
      <c r="N204" s="33" t="str">
        <f ca="1">IF(OFFSET(Zápis!K$4,$B204,0)=0,"",OFFSET(Zápis!K$4,$B204,0))</f>
        <v/>
      </c>
      <c r="O204" s="33" t="str">
        <f ca="1">IF(OFFSET(Zápis!L$4,$B204,0)=0,"",OFFSET(Zápis!L$4,$B204,0))</f>
        <v/>
      </c>
      <c r="P204" s="33" t="str">
        <f ca="1">IF(OFFSET(Zápis!M$4,$B204,0)=0,"",OFFSET(Zápis!M$4,$B204,0))</f>
        <v/>
      </c>
      <c r="Q204" s="38" t="str">
        <f ca="1">IF(OFFSET(Zápis!N$4,$B204,0)=0,"",OFFSET(Zápis!N$4,$B204,0))</f>
        <v/>
      </c>
      <c r="R204" s="33" t="str">
        <f ca="1">IF(OFFSET(Zápis!O$4,$B204,0)=0,"",OFFSET(Zápis!O$4,$B204,0))</f>
        <v/>
      </c>
      <c r="S204" s="33" t="str">
        <f ca="1">IF(OFFSET(Zápis!P$4,$B204,0)=0,"",OFFSET(Zápis!P$4,$B204,0))</f>
        <v/>
      </c>
      <c r="T204" s="39" t="str">
        <f ca="1">IF(OFFSET(Zápis!Q$4,$B204,0)=0,"",OFFSET(Zápis!Q$4,$B204,0))</f>
        <v/>
      </c>
      <c r="U204" s="33" t="str">
        <f ca="1">IF(OFFSET(Zápis!R$4,$B204,0)=0,"",OFFSET(Zápis!R$4,$B204,0))</f>
        <v/>
      </c>
      <c r="V204" s="33" t="str">
        <f ca="1">IF(OFFSET(Zápis!S$4,$B204,0)=0,"",OFFSET(Zápis!S$4,$B204,0))</f>
        <v/>
      </c>
      <c r="W204" s="33" t="str">
        <f ca="1">IF(OFFSET(Zápis!T$4,$B204,0)=0,"",OFFSET(Zápis!T$4,$B204,0))</f>
        <v/>
      </c>
      <c r="X204" s="33" t="str">
        <f ca="1">IF(OFFSET(Zápis!U$4,$B204,0)=0,"",OFFSET(Zápis!U$4,$B204,0))</f>
        <v/>
      </c>
      <c r="Y204" s="33" t="str">
        <f ca="1">IF(OFFSET(Zápis!V$4,$B204,0)=0,"",OFFSET(Zápis!V$4,$B204,0))</f>
        <v/>
      </c>
      <c r="Z204" s="33" t="str">
        <f ca="1">IF(OFFSET(Zápis!W$4,$B204,0)=0,"",OFFSET(Zápis!W$4,$B204,0))</f>
        <v/>
      </c>
      <c r="AA204" s="33" t="str">
        <f ca="1">IF(OFFSET(Zápis!X$4,$B204,0)=0,"",OFFSET(Zápis!X$4,$B204,0))</f>
        <v/>
      </c>
      <c r="AB204" s="33" t="str">
        <f ca="1">IF(OFFSET(Zápis!Y$4,$B204,0)=0,"",OFFSET(Zápis!Y$4,$B204,0))</f>
        <v/>
      </c>
      <c r="AC204" s="33" t="str">
        <f ca="1">IF(OFFSET(Zápis!Z$4,$B204,0)=0,"",OFFSET(Zápis!Z$4,$B204,0))</f>
        <v/>
      </c>
      <c r="AD204" s="33" t="str">
        <f ca="1">IF(OFFSET(Zápis!AA$4,$B204,0)=0,"",OFFSET(Zápis!AA$4,$B204,0))</f>
        <v/>
      </c>
      <c r="AE204" s="33" t="str">
        <f ca="1">IF(OFFSET(Zápis!AB$4,$B204,0)=0,"",OFFSET(Zápis!AB$4,$B204,0))</f>
        <v/>
      </c>
      <c r="AF204" s="33" t="str">
        <f ca="1">IF(OFFSET(Zápis!AC$4,$B204,0)=0,"",OFFSET(Zápis!AC$4,$B204,0))</f>
        <v/>
      </c>
      <c r="AG204" s="38" t="str">
        <f ca="1">IF(OFFSET(Zápis!AD$4,$B204,0)=0,"",OFFSET(Zápis!AD$4,$B204,0))</f>
        <v/>
      </c>
      <c r="AH204" s="33" t="str">
        <f ca="1">IF(OFFSET(Zápis!AE$4,$B204,0)=0,"",OFFSET(Zápis!AE$4,$B204,0))</f>
        <v/>
      </c>
      <c r="AI204" s="97">
        <f ca="1">SUM(I204:I205,M204:M205,Q204:Q205,U204:U205)</f>
        <v>0</v>
      </c>
      <c r="AJ204" s="97">
        <f ca="1">SUM(J204:J205,N204:N205,R204:R205,V204:V205)</f>
        <v>0</v>
      </c>
      <c r="AK204" s="95">
        <f ca="1">SUM(AG204,AG205)</f>
        <v>0</v>
      </c>
      <c r="AL204" s="51">
        <f ca="1">IF(OFFSET(Zápis!AF$4,$B204,0)=0,"",OFFSET(Zápis!AF$4,$B204,0))</f>
        <v>201</v>
      </c>
      <c r="AM204" s="119" t="str">
        <f ca="1">IF(OFFSET(Zápis!AM$4,$B204,0)=0,"",OFFSET(Zápis!AM$4,$B204,0))</f>
        <v/>
      </c>
      <c r="AN204">
        <f t="shared" ca="1" si="9"/>
        <v>0</v>
      </c>
      <c r="AO204">
        <f t="shared" ca="1" si="10"/>
        <v>0</v>
      </c>
      <c r="AP204">
        <f t="shared" ca="1" si="11"/>
        <v>0</v>
      </c>
      <c r="AQ204" s="52" t="str">
        <f ca="1">IF(OFFSET(Zápis!AM$4,$B204,0)=0,"",OFFSET(Zápis!AM$4,$B204,0))</f>
        <v/>
      </c>
    </row>
    <row r="205" spans="1:43" ht="13.35" customHeight="1" x14ac:dyDescent="0.2">
      <c r="A205">
        <v>202</v>
      </c>
      <c r="B205" s="10">
        <f>VLOOKUP(A205,Zápis!AK$4:AL$253,2,0)-1</f>
        <v>201</v>
      </c>
      <c r="C205" s="96"/>
      <c r="D205" s="34">
        <f ca="1">IF(OFFSET(Zápis!A$4,$B205,0)=0,"",OFFSET(Zápis!A$4,$B205,0))</f>
        <v>202</v>
      </c>
      <c r="E205" s="35" t="str">
        <f ca="1">IF(OFFSET(Zápis!B$4,$B205,0)=0,"",OFFSET(Zápis!B$4,$B205,0))</f>
        <v/>
      </c>
      <c r="F205" s="35" t="str">
        <f ca="1">IF(OFFSET(Zápis!C$4,$B205,0)=0,"",OFFSET(Zápis!C$4,$B205,0))</f>
        <v/>
      </c>
      <c r="G205" s="35" t="str">
        <f ca="1">IF(OFFSET(Zápis!D$4,$B205,0)=0,"",OFFSET(Zápis!D$4,$B205,0))</f>
        <v/>
      </c>
      <c r="H205" s="35" t="str">
        <f ca="1">IF(OFFSET(Zápis!E$4,$B205,0)=0,"",OFFSET(Zápis!E$4,$B205,0))</f>
        <v/>
      </c>
      <c r="I205" s="40" t="str">
        <f ca="1">IF(OFFSET(Zápis!F$4,$B205,0)=0,"",OFFSET(Zápis!F$4,$B205,0))</f>
        <v/>
      </c>
      <c r="J205" s="35" t="str">
        <f ca="1">IF(OFFSET(Zápis!G$4,$B205,0)=0,"",OFFSET(Zápis!G$4,$B205,0))</f>
        <v/>
      </c>
      <c r="K205" s="35" t="str">
        <f ca="1">IF(OFFSET(Zápis!H$4,$B205,0)=0,"",OFFSET(Zápis!H$4,$B205,0))</f>
        <v/>
      </c>
      <c r="L205" s="41" t="str">
        <f ca="1">IF(OFFSET(Zápis!I$4,$B205,0)=0,"",OFFSET(Zápis!I$4,$B205,0))</f>
        <v/>
      </c>
      <c r="M205" s="35" t="str">
        <f ca="1">IF(OFFSET(Zápis!J$4,$B205,0)=0,"",OFFSET(Zápis!J$4,$B205,0))</f>
        <v/>
      </c>
      <c r="N205" s="35" t="str">
        <f ca="1">IF(OFFSET(Zápis!K$4,$B205,0)=0,"",OFFSET(Zápis!K$4,$B205,0))</f>
        <v/>
      </c>
      <c r="O205" s="35" t="str">
        <f ca="1">IF(OFFSET(Zápis!L$4,$B205,0)=0,"",OFFSET(Zápis!L$4,$B205,0))</f>
        <v/>
      </c>
      <c r="P205" s="35" t="str">
        <f ca="1">IF(OFFSET(Zápis!M$4,$B205,0)=0,"",OFFSET(Zápis!M$4,$B205,0))</f>
        <v/>
      </c>
      <c r="Q205" s="40" t="str">
        <f ca="1">IF(OFFSET(Zápis!N$4,$B205,0)=0,"",OFFSET(Zápis!N$4,$B205,0))</f>
        <v/>
      </c>
      <c r="R205" s="35" t="str">
        <f ca="1">IF(OFFSET(Zápis!O$4,$B205,0)=0,"",OFFSET(Zápis!O$4,$B205,0))</f>
        <v/>
      </c>
      <c r="S205" s="35" t="str">
        <f ca="1">IF(OFFSET(Zápis!P$4,$B205,0)=0,"",OFFSET(Zápis!P$4,$B205,0))</f>
        <v/>
      </c>
      <c r="T205" s="41" t="str">
        <f ca="1">IF(OFFSET(Zápis!Q$4,$B205,0)=0,"",OFFSET(Zápis!Q$4,$B205,0))</f>
        <v/>
      </c>
      <c r="U205" s="35" t="str">
        <f ca="1">IF(OFFSET(Zápis!R$4,$B205,0)=0,"",OFFSET(Zápis!R$4,$B205,0))</f>
        <v/>
      </c>
      <c r="V205" s="35" t="str">
        <f ca="1">IF(OFFSET(Zápis!S$4,$B205,0)=0,"",OFFSET(Zápis!S$4,$B205,0))</f>
        <v/>
      </c>
      <c r="W205" s="35" t="str">
        <f ca="1">IF(OFFSET(Zápis!T$4,$B205,0)=0,"",OFFSET(Zápis!T$4,$B205,0))</f>
        <v/>
      </c>
      <c r="X205" s="35" t="str">
        <f ca="1">IF(OFFSET(Zápis!U$4,$B205,0)=0,"",OFFSET(Zápis!U$4,$B205,0))</f>
        <v/>
      </c>
      <c r="Y205" s="35" t="str">
        <f ca="1">IF(OFFSET(Zápis!V$4,$B205,0)=0,"",OFFSET(Zápis!V$4,$B205,0))</f>
        <v/>
      </c>
      <c r="Z205" s="35" t="str">
        <f ca="1">IF(OFFSET(Zápis!W$4,$B205,0)=0,"",OFFSET(Zápis!W$4,$B205,0))</f>
        <v/>
      </c>
      <c r="AA205" s="35" t="str">
        <f ca="1">IF(OFFSET(Zápis!X$4,$B205,0)=0,"",OFFSET(Zápis!X$4,$B205,0))</f>
        <v/>
      </c>
      <c r="AB205" s="35" t="str">
        <f ca="1">IF(OFFSET(Zápis!Y$4,$B205,0)=0,"",OFFSET(Zápis!Y$4,$B205,0))</f>
        <v/>
      </c>
      <c r="AC205" s="35" t="str">
        <f ca="1">IF(OFFSET(Zápis!Z$4,$B205,0)=0,"",OFFSET(Zápis!Z$4,$B205,0))</f>
        <v/>
      </c>
      <c r="AD205" s="35" t="str">
        <f ca="1">IF(OFFSET(Zápis!AA$4,$B205,0)=0,"",OFFSET(Zápis!AA$4,$B205,0))</f>
        <v/>
      </c>
      <c r="AE205" s="35" t="str">
        <f ca="1">IF(OFFSET(Zápis!AB$4,$B205,0)=0,"",OFFSET(Zápis!AB$4,$B205,0))</f>
        <v/>
      </c>
      <c r="AF205" s="35" t="str">
        <f ca="1">IF(OFFSET(Zápis!AC$4,$B205,0)=0,"",OFFSET(Zápis!AC$4,$B205,0))</f>
        <v/>
      </c>
      <c r="AG205" s="40" t="str">
        <f ca="1">IF(OFFSET(Zápis!AD$4,$B205,0)=0,"",OFFSET(Zápis!AD$4,$B205,0))</f>
        <v/>
      </c>
      <c r="AH205" s="35" t="str">
        <f ca="1">IF(OFFSET(Zápis!AE$4,$B205,0)=0,"",OFFSET(Zápis!AE$4,$B205,0))</f>
        <v/>
      </c>
      <c r="AI205" s="97"/>
      <c r="AJ205" s="97"/>
      <c r="AK205" s="95"/>
      <c r="AL205" s="51">
        <f ca="1">IF(OFFSET(Zápis!AF$4,$B205,0)=0,"",OFFSET(Zápis!AF$4,$B205,0))</f>
        <v>202</v>
      </c>
      <c r="AM205" s="120"/>
      <c r="AN205">
        <f t="shared" ca="1" si="9"/>
        <v>0</v>
      </c>
      <c r="AO205">
        <f t="shared" ca="1" si="10"/>
        <v>0</v>
      </c>
      <c r="AP205">
        <f t="shared" ca="1" si="11"/>
        <v>0</v>
      </c>
      <c r="AQ205" s="53" t="str">
        <f ca="1">IF(OFFSET(Zápis!AM$4,$B205,0)=0,"",OFFSET(Zápis!AM$4,$B205,0))</f>
        <v/>
      </c>
    </row>
    <row r="206" spans="1:43" ht="13.35" customHeight="1" x14ac:dyDescent="0.2">
      <c r="A206">
        <v>203</v>
      </c>
      <c r="B206" s="10">
        <f>VLOOKUP(A206,Zápis!AK$4:AL$253,2,0)-1</f>
        <v>202</v>
      </c>
      <c r="C206" s="96">
        <v>102</v>
      </c>
      <c r="D206" s="32">
        <f ca="1">IF(OFFSET(Zápis!A$4,$B206,0)=0,"",OFFSET(Zápis!A$4,$B206,0))</f>
        <v>203</v>
      </c>
      <c r="E206" s="33" t="str">
        <f ca="1">IF(OFFSET(Zápis!B$4,$B206,0)=0,"",OFFSET(Zápis!B$4,$B206,0))</f>
        <v/>
      </c>
      <c r="F206" s="33" t="str">
        <f ca="1">IF(OFFSET(Zápis!C$4,$B206,0)=0,"",OFFSET(Zápis!C$4,$B206,0))</f>
        <v/>
      </c>
      <c r="G206" s="33" t="str">
        <f ca="1">IF(OFFSET(Zápis!D$4,$B206,0)=0,"",OFFSET(Zápis!D$4,$B206,0))</f>
        <v/>
      </c>
      <c r="H206" s="33" t="str">
        <f ca="1">IF(OFFSET(Zápis!E$4,$B206,0)=0,"",OFFSET(Zápis!E$4,$B206,0))</f>
        <v/>
      </c>
      <c r="I206" s="38" t="str">
        <f ca="1">IF(OFFSET(Zápis!F$4,$B206,0)=0,"",OFFSET(Zápis!F$4,$B206,0))</f>
        <v/>
      </c>
      <c r="J206" s="33" t="str">
        <f ca="1">IF(OFFSET(Zápis!G$4,$B206,0)=0,"",OFFSET(Zápis!G$4,$B206,0))</f>
        <v/>
      </c>
      <c r="K206" s="33" t="str">
        <f ca="1">IF(OFFSET(Zápis!H$4,$B206,0)=0,"",OFFSET(Zápis!H$4,$B206,0))</f>
        <v/>
      </c>
      <c r="L206" s="39" t="str">
        <f ca="1">IF(OFFSET(Zápis!I$4,$B206,0)=0,"",OFFSET(Zápis!I$4,$B206,0))</f>
        <v/>
      </c>
      <c r="M206" s="33" t="str">
        <f ca="1">IF(OFFSET(Zápis!J$4,$B206,0)=0,"",OFFSET(Zápis!J$4,$B206,0))</f>
        <v/>
      </c>
      <c r="N206" s="33" t="str">
        <f ca="1">IF(OFFSET(Zápis!K$4,$B206,0)=0,"",OFFSET(Zápis!K$4,$B206,0))</f>
        <v/>
      </c>
      <c r="O206" s="33" t="str">
        <f ca="1">IF(OFFSET(Zápis!L$4,$B206,0)=0,"",OFFSET(Zápis!L$4,$B206,0))</f>
        <v/>
      </c>
      <c r="P206" s="33" t="str">
        <f ca="1">IF(OFFSET(Zápis!M$4,$B206,0)=0,"",OFFSET(Zápis!M$4,$B206,0))</f>
        <v/>
      </c>
      <c r="Q206" s="38" t="str">
        <f ca="1">IF(OFFSET(Zápis!N$4,$B206,0)=0,"",OFFSET(Zápis!N$4,$B206,0))</f>
        <v/>
      </c>
      <c r="R206" s="33" t="str">
        <f ca="1">IF(OFFSET(Zápis!O$4,$B206,0)=0,"",OFFSET(Zápis!O$4,$B206,0))</f>
        <v/>
      </c>
      <c r="S206" s="33" t="str">
        <f ca="1">IF(OFFSET(Zápis!P$4,$B206,0)=0,"",OFFSET(Zápis!P$4,$B206,0))</f>
        <v/>
      </c>
      <c r="T206" s="39" t="str">
        <f ca="1">IF(OFFSET(Zápis!Q$4,$B206,0)=0,"",OFFSET(Zápis!Q$4,$B206,0))</f>
        <v/>
      </c>
      <c r="U206" s="33" t="str">
        <f ca="1">IF(OFFSET(Zápis!R$4,$B206,0)=0,"",OFFSET(Zápis!R$4,$B206,0))</f>
        <v/>
      </c>
      <c r="V206" s="33" t="str">
        <f ca="1">IF(OFFSET(Zápis!S$4,$B206,0)=0,"",OFFSET(Zápis!S$4,$B206,0))</f>
        <v/>
      </c>
      <c r="W206" s="33" t="str">
        <f ca="1">IF(OFFSET(Zápis!T$4,$B206,0)=0,"",OFFSET(Zápis!T$4,$B206,0))</f>
        <v/>
      </c>
      <c r="X206" s="33" t="str">
        <f ca="1">IF(OFFSET(Zápis!U$4,$B206,0)=0,"",OFFSET(Zápis!U$4,$B206,0))</f>
        <v/>
      </c>
      <c r="Y206" s="33" t="str">
        <f ca="1">IF(OFFSET(Zápis!V$4,$B206,0)=0,"",OFFSET(Zápis!V$4,$B206,0))</f>
        <v/>
      </c>
      <c r="Z206" s="33" t="str">
        <f ca="1">IF(OFFSET(Zápis!W$4,$B206,0)=0,"",OFFSET(Zápis!W$4,$B206,0))</f>
        <v/>
      </c>
      <c r="AA206" s="33" t="str">
        <f ca="1">IF(OFFSET(Zápis!X$4,$B206,0)=0,"",OFFSET(Zápis!X$4,$B206,0))</f>
        <v/>
      </c>
      <c r="AB206" s="33" t="str">
        <f ca="1">IF(OFFSET(Zápis!Y$4,$B206,0)=0,"",OFFSET(Zápis!Y$4,$B206,0))</f>
        <v/>
      </c>
      <c r="AC206" s="33" t="str">
        <f ca="1">IF(OFFSET(Zápis!Z$4,$B206,0)=0,"",OFFSET(Zápis!Z$4,$B206,0))</f>
        <v/>
      </c>
      <c r="AD206" s="33" t="str">
        <f ca="1">IF(OFFSET(Zápis!AA$4,$B206,0)=0,"",OFFSET(Zápis!AA$4,$B206,0))</f>
        <v/>
      </c>
      <c r="AE206" s="33" t="str">
        <f ca="1">IF(OFFSET(Zápis!AB$4,$B206,0)=0,"",OFFSET(Zápis!AB$4,$B206,0))</f>
        <v/>
      </c>
      <c r="AF206" s="33" t="str">
        <f ca="1">IF(OFFSET(Zápis!AC$4,$B206,0)=0,"",OFFSET(Zápis!AC$4,$B206,0))</f>
        <v/>
      </c>
      <c r="AG206" s="38" t="str">
        <f ca="1">IF(OFFSET(Zápis!AD$4,$B206,0)=0,"",OFFSET(Zápis!AD$4,$B206,0))</f>
        <v/>
      </c>
      <c r="AH206" s="33" t="str">
        <f ca="1">IF(OFFSET(Zápis!AE$4,$B206,0)=0,"",OFFSET(Zápis!AE$4,$B206,0))</f>
        <v/>
      </c>
      <c r="AI206" s="97">
        <f ca="1">SUM(I206:I207,M206:M207,Q206:Q207,U206:U207)</f>
        <v>0</v>
      </c>
      <c r="AJ206" s="97">
        <f ca="1">SUM(J206:J207,N206:N207,R206:R207,V206:V207)</f>
        <v>0</v>
      </c>
      <c r="AK206" s="95">
        <f ca="1">SUM(AG206,AG207)</f>
        <v>0</v>
      </c>
      <c r="AL206" s="51">
        <f ca="1">IF(OFFSET(Zápis!AF$4,$B206,0)=0,"",OFFSET(Zápis!AF$4,$B206,0))</f>
        <v>203</v>
      </c>
      <c r="AM206" s="119" t="str">
        <f ca="1">IF(OFFSET(Zápis!AM$4,$B206,0)=0,"",OFFSET(Zápis!AM$4,$B206,0))</f>
        <v/>
      </c>
      <c r="AN206">
        <f t="shared" ca="1" si="9"/>
        <v>0</v>
      </c>
      <c r="AO206">
        <f t="shared" ca="1" si="10"/>
        <v>0</v>
      </c>
      <c r="AP206">
        <f t="shared" ca="1" si="11"/>
        <v>0</v>
      </c>
      <c r="AQ206" s="52" t="str">
        <f ca="1">IF(OFFSET(Zápis!AM$4,$B206,0)=0,"",OFFSET(Zápis!AM$4,$B206,0))</f>
        <v/>
      </c>
    </row>
    <row r="207" spans="1:43" ht="13.35" customHeight="1" x14ac:dyDescent="0.2">
      <c r="A207">
        <v>204</v>
      </c>
      <c r="B207" s="10">
        <f>VLOOKUP(A207,Zápis!AK$4:AL$253,2,0)-1</f>
        <v>203</v>
      </c>
      <c r="C207" s="96"/>
      <c r="D207" s="34">
        <f ca="1">IF(OFFSET(Zápis!A$4,$B207,0)=0,"",OFFSET(Zápis!A$4,$B207,0))</f>
        <v>204</v>
      </c>
      <c r="E207" s="35" t="str">
        <f ca="1">IF(OFFSET(Zápis!B$4,$B207,0)=0,"",OFFSET(Zápis!B$4,$B207,0))</f>
        <v/>
      </c>
      <c r="F207" s="35" t="str">
        <f ca="1">IF(OFFSET(Zápis!C$4,$B207,0)=0,"",OFFSET(Zápis!C$4,$B207,0))</f>
        <v/>
      </c>
      <c r="G207" s="35" t="str">
        <f ca="1">IF(OFFSET(Zápis!D$4,$B207,0)=0,"",OFFSET(Zápis!D$4,$B207,0))</f>
        <v/>
      </c>
      <c r="H207" s="35" t="str">
        <f ca="1">IF(OFFSET(Zápis!E$4,$B207,0)=0,"",OFFSET(Zápis!E$4,$B207,0))</f>
        <v/>
      </c>
      <c r="I207" s="40" t="str">
        <f ca="1">IF(OFFSET(Zápis!F$4,$B207,0)=0,"",OFFSET(Zápis!F$4,$B207,0))</f>
        <v/>
      </c>
      <c r="J207" s="35" t="str">
        <f ca="1">IF(OFFSET(Zápis!G$4,$B207,0)=0,"",OFFSET(Zápis!G$4,$B207,0))</f>
        <v/>
      </c>
      <c r="K207" s="35" t="str">
        <f ca="1">IF(OFFSET(Zápis!H$4,$B207,0)=0,"",OFFSET(Zápis!H$4,$B207,0))</f>
        <v/>
      </c>
      <c r="L207" s="41" t="str">
        <f ca="1">IF(OFFSET(Zápis!I$4,$B207,0)=0,"",OFFSET(Zápis!I$4,$B207,0))</f>
        <v/>
      </c>
      <c r="M207" s="35" t="str">
        <f ca="1">IF(OFFSET(Zápis!J$4,$B207,0)=0,"",OFFSET(Zápis!J$4,$B207,0))</f>
        <v/>
      </c>
      <c r="N207" s="35" t="str">
        <f ca="1">IF(OFFSET(Zápis!K$4,$B207,0)=0,"",OFFSET(Zápis!K$4,$B207,0))</f>
        <v/>
      </c>
      <c r="O207" s="35" t="str">
        <f ca="1">IF(OFFSET(Zápis!L$4,$B207,0)=0,"",OFFSET(Zápis!L$4,$B207,0))</f>
        <v/>
      </c>
      <c r="P207" s="35" t="str">
        <f ca="1">IF(OFFSET(Zápis!M$4,$B207,0)=0,"",OFFSET(Zápis!M$4,$B207,0))</f>
        <v/>
      </c>
      <c r="Q207" s="40" t="str">
        <f ca="1">IF(OFFSET(Zápis!N$4,$B207,0)=0,"",OFFSET(Zápis!N$4,$B207,0))</f>
        <v/>
      </c>
      <c r="R207" s="35" t="str">
        <f ca="1">IF(OFFSET(Zápis!O$4,$B207,0)=0,"",OFFSET(Zápis!O$4,$B207,0))</f>
        <v/>
      </c>
      <c r="S207" s="35" t="str">
        <f ca="1">IF(OFFSET(Zápis!P$4,$B207,0)=0,"",OFFSET(Zápis!P$4,$B207,0))</f>
        <v/>
      </c>
      <c r="T207" s="41" t="str">
        <f ca="1">IF(OFFSET(Zápis!Q$4,$B207,0)=0,"",OFFSET(Zápis!Q$4,$B207,0))</f>
        <v/>
      </c>
      <c r="U207" s="35" t="str">
        <f ca="1">IF(OFFSET(Zápis!R$4,$B207,0)=0,"",OFFSET(Zápis!R$4,$B207,0))</f>
        <v/>
      </c>
      <c r="V207" s="35" t="str">
        <f ca="1">IF(OFFSET(Zápis!S$4,$B207,0)=0,"",OFFSET(Zápis!S$4,$B207,0))</f>
        <v/>
      </c>
      <c r="W207" s="35" t="str">
        <f ca="1">IF(OFFSET(Zápis!T$4,$B207,0)=0,"",OFFSET(Zápis!T$4,$B207,0))</f>
        <v/>
      </c>
      <c r="X207" s="35" t="str">
        <f ca="1">IF(OFFSET(Zápis!U$4,$B207,0)=0,"",OFFSET(Zápis!U$4,$B207,0))</f>
        <v/>
      </c>
      <c r="Y207" s="35" t="str">
        <f ca="1">IF(OFFSET(Zápis!V$4,$B207,0)=0,"",OFFSET(Zápis!V$4,$B207,0))</f>
        <v/>
      </c>
      <c r="Z207" s="35" t="str">
        <f ca="1">IF(OFFSET(Zápis!W$4,$B207,0)=0,"",OFFSET(Zápis!W$4,$B207,0))</f>
        <v/>
      </c>
      <c r="AA207" s="35" t="str">
        <f ca="1">IF(OFFSET(Zápis!X$4,$B207,0)=0,"",OFFSET(Zápis!X$4,$B207,0))</f>
        <v/>
      </c>
      <c r="AB207" s="35" t="str">
        <f ca="1">IF(OFFSET(Zápis!Y$4,$B207,0)=0,"",OFFSET(Zápis!Y$4,$B207,0))</f>
        <v/>
      </c>
      <c r="AC207" s="35" t="str">
        <f ca="1">IF(OFFSET(Zápis!Z$4,$B207,0)=0,"",OFFSET(Zápis!Z$4,$B207,0))</f>
        <v/>
      </c>
      <c r="AD207" s="35" t="str">
        <f ca="1">IF(OFFSET(Zápis!AA$4,$B207,0)=0,"",OFFSET(Zápis!AA$4,$B207,0))</f>
        <v/>
      </c>
      <c r="AE207" s="35" t="str">
        <f ca="1">IF(OFFSET(Zápis!AB$4,$B207,0)=0,"",OFFSET(Zápis!AB$4,$B207,0))</f>
        <v/>
      </c>
      <c r="AF207" s="35" t="str">
        <f ca="1">IF(OFFSET(Zápis!AC$4,$B207,0)=0,"",OFFSET(Zápis!AC$4,$B207,0))</f>
        <v/>
      </c>
      <c r="AG207" s="40" t="str">
        <f ca="1">IF(OFFSET(Zápis!AD$4,$B207,0)=0,"",OFFSET(Zápis!AD$4,$B207,0))</f>
        <v/>
      </c>
      <c r="AH207" s="35" t="str">
        <f ca="1">IF(OFFSET(Zápis!AE$4,$B207,0)=0,"",OFFSET(Zápis!AE$4,$B207,0))</f>
        <v/>
      </c>
      <c r="AI207" s="97"/>
      <c r="AJ207" s="97"/>
      <c r="AK207" s="95"/>
      <c r="AL207" s="51">
        <f ca="1">IF(OFFSET(Zápis!AF$4,$B207,0)=0,"",OFFSET(Zápis!AF$4,$B207,0))</f>
        <v>204</v>
      </c>
      <c r="AM207" s="120"/>
      <c r="AN207">
        <f t="shared" ca="1" si="9"/>
        <v>0</v>
      </c>
      <c r="AO207">
        <f t="shared" ca="1" si="10"/>
        <v>0</v>
      </c>
      <c r="AP207">
        <f t="shared" ca="1" si="11"/>
        <v>0</v>
      </c>
      <c r="AQ207" s="53" t="str">
        <f ca="1">IF(OFFSET(Zápis!AM$4,$B207,0)=0,"",OFFSET(Zápis!AM$4,$B207,0))</f>
        <v/>
      </c>
    </row>
    <row r="208" spans="1:43" ht="13.35" customHeight="1" x14ac:dyDescent="0.2">
      <c r="A208">
        <v>205</v>
      </c>
      <c r="B208" s="10">
        <f>VLOOKUP(A208,Zápis!AK$4:AL$253,2,0)-1</f>
        <v>204</v>
      </c>
      <c r="C208" s="96">
        <v>103</v>
      </c>
      <c r="D208" s="32">
        <f ca="1">IF(OFFSET(Zápis!A$4,$B208,0)=0,"",OFFSET(Zápis!A$4,$B208,0))</f>
        <v>205</v>
      </c>
      <c r="E208" s="33" t="str">
        <f ca="1">IF(OFFSET(Zápis!B$4,$B208,0)=0,"",OFFSET(Zápis!B$4,$B208,0))</f>
        <v/>
      </c>
      <c r="F208" s="33" t="str">
        <f ca="1">IF(OFFSET(Zápis!C$4,$B208,0)=0,"",OFFSET(Zápis!C$4,$B208,0))</f>
        <v/>
      </c>
      <c r="G208" s="33" t="str">
        <f ca="1">IF(OFFSET(Zápis!D$4,$B208,0)=0,"",OFFSET(Zápis!D$4,$B208,0))</f>
        <v/>
      </c>
      <c r="H208" s="33" t="str">
        <f ca="1">IF(OFFSET(Zápis!E$4,$B208,0)=0,"",OFFSET(Zápis!E$4,$B208,0))</f>
        <v/>
      </c>
      <c r="I208" s="38" t="str">
        <f ca="1">IF(OFFSET(Zápis!F$4,$B208,0)=0,"",OFFSET(Zápis!F$4,$B208,0))</f>
        <v/>
      </c>
      <c r="J208" s="33" t="str">
        <f ca="1">IF(OFFSET(Zápis!G$4,$B208,0)=0,"",OFFSET(Zápis!G$4,$B208,0))</f>
        <v/>
      </c>
      <c r="K208" s="33" t="str">
        <f ca="1">IF(OFFSET(Zápis!H$4,$B208,0)=0,"",OFFSET(Zápis!H$4,$B208,0))</f>
        <v/>
      </c>
      <c r="L208" s="39" t="str">
        <f ca="1">IF(OFFSET(Zápis!I$4,$B208,0)=0,"",OFFSET(Zápis!I$4,$B208,0))</f>
        <v/>
      </c>
      <c r="M208" s="33" t="str">
        <f ca="1">IF(OFFSET(Zápis!J$4,$B208,0)=0,"",OFFSET(Zápis!J$4,$B208,0))</f>
        <v/>
      </c>
      <c r="N208" s="33" t="str">
        <f ca="1">IF(OFFSET(Zápis!K$4,$B208,0)=0,"",OFFSET(Zápis!K$4,$B208,0))</f>
        <v/>
      </c>
      <c r="O208" s="33" t="str">
        <f ca="1">IF(OFFSET(Zápis!L$4,$B208,0)=0,"",OFFSET(Zápis!L$4,$B208,0))</f>
        <v/>
      </c>
      <c r="P208" s="33" t="str">
        <f ca="1">IF(OFFSET(Zápis!M$4,$B208,0)=0,"",OFFSET(Zápis!M$4,$B208,0))</f>
        <v/>
      </c>
      <c r="Q208" s="38" t="str">
        <f ca="1">IF(OFFSET(Zápis!N$4,$B208,0)=0,"",OFFSET(Zápis!N$4,$B208,0))</f>
        <v/>
      </c>
      <c r="R208" s="33" t="str">
        <f ca="1">IF(OFFSET(Zápis!O$4,$B208,0)=0,"",OFFSET(Zápis!O$4,$B208,0))</f>
        <v/>
      </c>
      <c r="S208" s="33" t="str">
        <f ca="1">IF(OFFSET(Zápis!P$4,$B208,0)=0,"",OFFSET(Zápis!P$4,$B208,0))</f>
        <v/>
      </c>
      <c r="T208" s="39" t="str">
        <f ca="1">IF(OFFSET(Zápis!Q$4,$B208,0)=0,"",OFFSET(Zápis!Q$4,$B208,0))</f>
        <v/>
      </c>
      <c r="U208" s="33" t="str">
        <f ca="1">IF(OFFSET(Zápis!R$4,$B208,0)=0,"",OFFSET(Zápis!R$4,$B208,0))</f>
        <v/>
      </c>
      <c r="V208" s="33" t="str">
        <f ca="1">IF(OFFSET(Zápis!S$4,$B208,0)=0,"",OFFSET(Zápis!S$4,$B208,0))</f>
        <v/>
      </c>
      <c r="W208" s="33" t="str">
        <f ca="1">IF(OFFSET(Zápis!T$4,$B208,0)=0,"",OFFSET(Zápis!T$4,$B208,0))</f>
        <v/>
      </c>
      <c r="X208" s="33" t="str">
        <f ca="1">IF(OFFSET(Zápis!U$4,$B208,0)=0,"",OFFSET(Zápis!U$4,$B208,0))</f>
        <v/>
      </c>
      <c r="Y208" s="33" t="str">
        <f ca="1">IF(OFFSET(Zápis!V$4,$B208,0)=0,"",OFFSET(Zápis!V$4,$B208,0))</f>
        <v/>
      </c>
      <c r="Z208" s="33" t="str">
        <f ca="1">IF(OFFSET(Zápis!W$4,$B208,0)=0,"",OFFSET(Zápis!W$4,$B208,0))</f>
        <v/>
      </c>
      <c r="AA208" s="33" t="str">
        <f ca="1">IF(OFFSET(Zápis!X$4,$B208,0)=0,"",OFFSET(Zápis!X$4,$B208,0))</f>
        <v/>
      </c>
      <c r="AB208" s="33" t="str">
        <f ca="1">IF(OFFSET(Zápis!Y$4,$B208,0)=0,"",OFFSET(Zápis!Y$4,$B208,0))</f>
        <v/>
      </c>
      <c r="AC208" s="33" t="str">
        <f ca="1">IF(OFFSET(Zápis!Z$4,$B208,0)=0,"",OFFSET(Zápis!Z$4,$B208,0))</f>
        <v/>
      </c>
      <c r="AD208" s="33" t="str">
        <f ca="1">IF(OFFSET(Zápis!AA$4,$B208,0)=0,"",OFFSET(Zápis!AA$4,$B208,0))</f>
        <v/>
      </c>
      <c r="AE208" s="33" t="str">
        <f ca="1">IF(OFFSET(Zápis!AB$4,$B208,0)=0,"",OFFSET(Zápis!AB$4,$B208,0))</f>
        <v/>
      </c>
      <c r="AF208" s="33" t="str">
        <f ca="1">IF(OFFSET(Zápis!AC$4,$B208,0)=0,"",OFFSET(Zápis!AC$4,$B208,0))</f>
        <v/>
      </c>
      <c r="AG208" s="38" t="str">
        <f ca="1">IF(OFFSET(Zápis!AD$4,$B208,0)=0,"",OFFSET(Zápis!AD$4,$B208,0))</f>
        <v/>
      </c>
      <c r="AH208" s="33" t="str">
        <f ca="1">IF(OFFSET(Zápis!AE$4,$B208,0)=0,"",OFFSET(Zápis!AE$4,$B208,0))</f>
        <v/>
      </c>
      <c r="AI208" s="97">
        <f ca="1">SUM(I208:I209,M208:M209,Q208:Q209,U208:U209)</f>
        <v>0</v>
      </c>
      <c r="AJ208" s="97">
        <f ca="1">SUM(J208:J209,N208:N209,R208:R209,V208:V209)</f>
        <v>0</v>
      </c>
      <c r="AK208" s="95">
        <f ca="1">SUM(AG208,AG209)</f>
        <v>0</v>
      </c>
      <c r="AL208" s="51">
        <f ca="1">IF(OFFSET(Zápis!AF$4,$B208,0)=0,"",OFFSET(Zápis!AF$4,$B208,0))</f>
        <v>205</v>
      </c>
      <c r="AM208" s="119" t="str">
        <f ca="1">IF(OFFSET(Zápis!AM$4,$B208,0)=0,"",OFFSET(Zápis!AM$4,$B208,0))</f>
        <v/>
      </c>
      <c r="AN208">
        <f t="shared" ca="1" si="9"/>
        <v>0</v>
      </c>
      <c r="AO208">
        <f t="shared" ca="1" si="10"/>
        <v>0</v>
      </c>
      <c r="AP208">
        <f t="shared" ca="1" si="11"/>
        <v>0</v>
      </c>
      <c r="AQ208" s="52" t="str">
        <f ca="1">IF(OFFSET(Zápis!AM$4,$B208,0)=0,"",OFFSET(Zápis!AM$4,$B208,0))</f>
        <v/>
      </c>
    </row>
    <row r="209" spans="1:43" ht="13.35" customHeight="1" x14ac:dyDescent="0.2">
      <c r="A209">
        <v>206</v>
      </c>
      <c r="B209" s="10">
        <f>VLOOKUP(A209,Zápis!AK$4:AL$253,2,0)-1</f>
        <v>205</v>
      </c>
      <c r="C209" s="96"/>
      <c r="D209" s="34">
        <f ca="1">IF(OFFSET(Zápis!A$4,$B209,0)=0,"",OFFSET(Zápis!A$4,$B209,0))</f>
        <v>206</v>
      </c>
      <c r="E209" s="35" t="str">
        <f ca="1">IF(OFFSET(Zápis!B$4,$B209,0)=0,"",OFFSET(Zápis!B$4,$B209,0))</f>
        <v/>
      </c>
      <c r="F209" s="35" t="str">
        <f ca="1">IF(OFFSET(Zápis!C$4,$B209,0)=0,"",OFFSET(Zápis!C$4,$B209,0))</f>
        <v/>
      </c>
      <c r="G209" s="35" t="str">
        <f ca="1">IF(OFFSET(Zápis!D$4,$B209,0)=0,"",OFFSET(Zápis!D$4,$B209,0))</f>
        <v/>
      </c>
      <c r="H209" s="35" t="str">
        <f ca="1">IF(OFFSET(Zápis!E$4,$B209,0)=0,"",OFFSET(Zápis!E$4,$B209,0))</f>
        <v/>
      </c>
      <c r="I209" s="40" t="str">
        <f ca="1">IF(OFFSET(Zápis!F$4,$B209,0)=0,"",OFFSET(Zápis!F$4,$B209,0))</f>
        <v/>
      </c>
      <c r="J209" s="35" t="str">
        <f ca="1">IF(OFFSET(Zápis!G$4,$B209,0)=0,"",OFFSET(Zápis!G$4,$B209,0))</f>
        <v/>
      </c>
      <c r="K209" s="35" t="str">
        <f ca="1">IF(OFFSET(Zápis!H$4,$B209,0)=0,"",OFFSET(Zápis!H$4,$B209,0))</f>
        <v/>
      </c>
      <c r="L209" s="41" t="str">
        <f ca="1">IF(OFFSET(Zápis!I$4,$B209,0)=0,"",OFFSET(Zápis!I$4,$B209,0))</f>
        <v/>
      </c>
      <c r="M209" s="35" t="str">
        <f ca="1">IF(OFFSET(Zápis!J$4,$B209,0)=0,"",OFFSET(Zápis!J$4,$B209,0))</f>
        <v/>
      </c>
      <c r="N209" s="35" t="str">
        <f ca="1">IF(OFFSET(Zápis!K$4,$B209,0)=0,"",OFFSET(Zápis!K$4,$B209,0))</f>
        <v/>
      </c>
      <c r="O209" s="35" t="str">
        <f ca="1">IF(OFFSET(Zápis!L$4,$B209,0)=0,"",OFFSET(Zápis!L$4,$B209,0))</f>
        <v/>
      </c>
      <c r="P209" s="35" t="str">
        <f ca="1">IF(OFFSET(Zápis!M$4,$B209,0)=0,"",OFFSET(Zápis!M$4,$B209,0))</f>
        <v/>
      </c>
      <c r="Q209" s="40" t="str">
        <f ca="1">IF(OFFSET(Zápis!N$4,$B209,0)=0,"",OFFSET(Zápis!N$4,$B209,0))</f>
        <v/>
      </c>
      <c r="R209" s="35" t="str">
        <f ca="1">IF(OFFSET(Zápis!O$4,$B209,0)=0,"",OFFSET(Zápis!O$4,$B209,0))</f>
        <v/>
      </c>
      <c r="S209" s="35" t="str">
        <f ca="1">IF(OFFSET(Zápis!P$4,$B209,0)=0,"",OFFSET(Zápis!P$4,$B209,0))</f>
        <v/>
      </c>
      <c r="T209" s="41" t="str">
        <f ca="1">IF(OFFSET(Zápis!Q$4,$B209,0)=0,"",OFFSET(Zápis!Q$4,$B209,0))</f>
        <v/>
      </c>
      <c r="U209" s="35" t="str">
        <f ca="1">IF(OFFSET(Zápis!R$4,$B209,0)=0,"",OFFSET(Zápis!R$4,$B209,0))</f>
        <v/>
      </c>
      <c r="V209" s="35" t="str">
        <f ca="1">IF(OFFSET(Zápis!S$4,$B209,0)=0,"",OFFSET(Zápis!S$4,$B209,0))</f>
        <v/>
      </c>
      <c r="W209" s="35" t="str">
        <f ca="1">IF(OFFSET(Zápis!T$4,$B209,0)=0,"",OFFSET(Zápis!T$4,$B209,0))</f>
        <v/>
      </c>
      <c r="X209" s="35" t="str">
        <f ca="1">IF(OFFSET(Zápis!U$4,$B209,0)=0,"",OFFSET(Zápis!U$4,$B209,0))</f>
        <v/>
      </c>
      <c r="Y209" s="35" t="str">
        <f ca="1">IF(OFFSET(Zápis!V$4,$B209,0)=0,"",OFFSET(Zápis!V$4,$B209,0))</f>
        <v/>
      </c>
      <c r="Z209" s="35" t="str">
        <f ca="1">IF(OFFSET(Zápis!W$4,$B209,0)=0,"",OFFSET(Zápis!W$4,$B209,0))</f>
        <v/>
      </c>
      <c r="AA209" s="35" t="str">
        <f ca="1">IF(OFFSET(Zápis!X$4,$B209,0)=0,"",OFFSET(Zápis!X$4,$B209,0))</f>
        <v/>
      </c>
      <c r="AB209" s="35" t="str">
        <f ca="1">IF(OFFSET(Zápis!Y$4,$B209,0)=0,"",OFFSET(Zápis!Y$4,$B209,0))</f>
        <v/>
      </c>
      <c r="AC209" s="35" t="str">
        <f ca="1">IF(OFFSET(Zápis!Z$4,$B209,0)=0,"",OFFSET(Zápis!Z$4,$B209,0))</f>
        <v/>
      </c>
      <c r="AD209" s="35" t="str">
        <f ca="1">IF(OFFSET(Zápis!AA$4,$B209,0)=0,"",OFFSET(Zápis!AA$4,$B209,0))</f>
        <v/>
      </c>
      <c r="AE209" s="35" t="str">
        <f ca="1">IF(OFFSET(Zápis!AB$4,$B209,0)=0,"",OFFSET(Zápis!AB$4,$B209,0))</f>
        <v/>
      </c>
      <c r="AF209" s="35" t="str">
        <f ca="1">IF(OFFSET(Zápis!AC$4,$B209,0)=0,"",OFFSET(Zápis!AC$4,$B209,0))</f>
        <v/>
      </c>
      <c r="AG209" s="40" t="str">
        <f ca="1">IF(OFFSET(Zápis!AD$4,$B209,0)=0,"",OFFSET(Zápis!AD$4,$B209,0))</f>
        <v/>
      </c>
      <c r="AH209" s="35" t="str">
        <f ca="1">IF(OFFSET(Zápis!AE$4,$B209,0)=0,"",OFFSET(Zápis!AE$4,$B209,0))</f>
        <v/>
      </c>
      <c r="AI209" s="97"/>
      <c r="AJ209" s="97"/>
      <c r="AK209" s="95"/>
      <c r="AL209" s="51">
        <f ca="1">IF(OFFSET(Zápis!AF$4,$B209,0)=0,"",OFFSET(Zápis!AF$4,$B209,0))</f>
        <v>206</v>
      </c>
      <c r="AM209" s="120"/>
      <c r="AN209">
        <f t="shared" ca="1" si="9"/>
        <v>0</v>
      </c>
      <c r="AO209">
        <f t="shared" ca="1" si="10"/>
        <v>0</v>
      </c>
      <c r="AP209">
        <f t="shared" ca="1" si="11"/>
        <v>0</v>
      </c>
      <c r="AQ209" s="53" t="str">
        <f ca="1">IF(OFFSET(Zápis!AM$4,$B209,0)=0,"",OFFSET(Zápis!AM$4,$B209,0))</f>
        <v/>
      </c>
    </row>
    <row r="210" spans="1:43" ht="13.35" customHeight="1" x14ac:dyDescent="0.2">
      <c r="A210">
        <v>207</v>
      </c>
      <c r="B210" s="10">
        <f>VLOOKUP(A210,Zápis!AK$4:AL$253,2,0)-1</f>
        <v>206</v>
      </c>
      <c r="C210" s="96">
        <v>104</v>
      </c>
      <c r="D210" s="32">
        <f ca="1">IF(OFFSET(Zápis!A$4,$B210,0)=0,"",OFFSET(Zápis!A$4,$B210,0))</f>
        <v>207</v>
      </c>
      <c r="E210" s="33" t="str">
        <f ca="1">IF(OFFSET(Zápis!B$4,$B210,0)=0,"",OFFSET(Zápis!B$4,$B210,0))</f>
        <v/>
      </c>
      <c r="F210" s="33" t="str">
        <f ca="1">IF(OFFSET(Zápis!C$4,$B210,0)=0,"",OFFSET(Zápis!C$4,$B210,0))</f>
        <v/>
      </c>
      <c r="G210" s="33" t="str">
        <f ca="1">IF(OFFSET(Zápis!D$4,$B210,0)=0,"",OFFSET(Zápis!D$4,$B210,0))</f>
        <v/>
      </c>
      <c r="H210" s="33" t="str">
        <f ca="1">IF(OFFSET(Zápis!E$4,$B210,0)=0,"",OFFSET(Zápis!E$4,$B210,0))</f>
        <v/>
      </c>
      <c r="I210" s="38" t="str">
        <f ca="1">IF(OFFSET(Zápis!F$4,$B210,0)=0,"",OFFSET(Zápis!F$4,$B210,0))</f>
        <v/>
      </c>
      <c r="J210" s="33" t="str">
        <f ca="1">IF(OFFSET(Zápis!G$4,$B210,0)=0,"",OFFSET(Zápis!G$4,$B210,0))</f>
        <v/>
      </c>
      <c r="K210" s="33" t="str">
        <f ca="1">IF(OFFSET(Zápis!H$4,$B210,0)=0,"",OFFSET(Zápis!H$4,$B210,0))</f>
        <v/>
      </c>
      <c r="L210" s="39" t="str">
        <f ca="1">IF(OFFSET(Zápis!I$4,$B210,0)=0,"",OFFSET(Zápis!I$4,$B210,0))</f>
        <v/>
      </c>
      <c r="M210" s="33" t="str">
        <f ca="1">IF(OFFSET(Zápis!J$4,$B210,0)=0,"",OFFSET(Zápis!J$4,$B210,0))</f>
        <v/>
      </c>
      <c r="N210" s="33" t="str">
        <f ca="1">IF(OFFSET(Zápis!K$4,$B210,0)=0,"",OFFSET(Zápis!K$4,$B210,0))</f>
        <v/>
      </c>
      <c r="O210" s="33" t="str">
        <f ca="1">IF(OFFSET(Zápis!L$4,$B210,0)=0,"",OFFSET(Zápis!L$4,$B210,0))</f>
        <v/>
      </c>
      <c r="P210" s="33" t="str">
        <f ca="1">IF(OFFSET(Zápis!M$4,$B210,0)=0,"",OFFSET(Zápis!M$4,$B210,0))</f>
        <v/>
      </c>
      <c r="Q210" s="38" t="str">
        <f ca="1">IF(OFFSET(Zápis!N$4,$B210,0)=0,"",OFFSET(Zápis!N$4,$B210,0))</f>
        <v/>
      </c>
      <c r="R210" s="33" t="str">
        <f ca="1">IF(OFFSET(Zápis!O$4,$B210,0)=0,"",OFFSET(Zápis!O$4,$B210,0))</f>
        <v/>
      </c>
      <c r="S210" s="33" t="str">
        <f ca="1">IF(OFFSET(Zápis!P$4,$B210,0)=0,"",OFFSET(Zápis!P$4,$B210,0))</f>
        <v/>
      </c>
      <c r="T210" s="39" t="str">
        <f ca="1">IF(OFFSET(Zápis!Q$4,$B210,0)=0,"",OFFSET(Zápis!Q$4,$B210,0))</f>
        <v/>
      </c>
      <c r="U210" s="33" t="str">
        <f ca="1">IF(OFFSET(Zápis!R$4,$B210,0)=0,"",OFFSET(Zápis!R$4,$B210,0))</f>
        <v/>
      </c>
      <c r="V210" s="33" t="str">
        <f ca="1">IF(OFFSET(Zápis!S$4,$B210,0)=0,"",OFFSET(Zápis!S$4,$B210,0))</f>
        <v/>
      </c>
      <c r="W210" s="33" t="str">
        <f ca="1">IF(OFFSET(Zápis!T$4,$B210,0)=0,"",OFFSET(Zápis!T$4,$B210,0))</f>
        <v/>
      </c>
      <c r="X210" s="33" t="str">
        <f ca="1">IF(OFFSET(Zápis!U$4,$B210,0)=0,"",OFFSET(Zápis!U$4,$B210,0))</f>
        <v/>
      </c>
      <c r="Y210" s="33" t="str">
        <f ca="1">IF(OFFSET(Zápis!V$4,$B210,0)=0,"",OFFSET(Zápis!V$4,$B210,0))</f>
        <v/>
      </c>
      <c r="Z210" s="33" t="str">
        <f ca="1">IF(OFFSET(Zápis!W$4,$B210,0)=0,"",OFFSET(Zápis!W$4,$B210,0))</f>
        <v/>
      </c>
      <c r="AA210" s="33" t="str">
        <f ca="1">IF(OFFSET(Zápis!X$4,$B210,0)=0,"",OFFSET(Zápis!X$4,$B210,0))</f>
        <v/>
      </c>
      <c r="AB210" s="33" t="str">
        <f ca="1">IF(OFFSET(Zápis!Y$4,$B210,0)=0,"",OFFSET(Zápis!Y$4,$B210,0))</f>
        <v/>
      </c>
      <c r="AC210" s="33" t="str">
        <f ca="1">IF(OFFSET(Zápis!Z$4,$B210,0)=0,"",OFFSET(Zápis!Z$4,$B210,0))</f>
        <v/>
      </c>
      <c r="AD210" s="33" t="str">
        <f ca="1">IF(OFFSET(Zápis!AA$4,$B210,0)=0,"",OFFSET(Zápis!AA$4,$B210,0))</f>
        <v/>
      </c>
      <c r="AE210" s="33" t="str">
        <f ca="1">IF(OFFSET(Zápis!AB$4,$B210,0)=0,"",OFFSET(Zápis!AB$4,$B210,0))</f>
        <v/>
      </c>
      <c r="AF210" s="33" t="str">
        <f ca="1">IF(OFFSET(Zápis!AC$4,$B210,0)=0,"",OFFSET(Zápis!AC$4,$B210,0))</f>
        <v/>
      </c>
      <c r="AG210" s="38" t="str">
        <f ca="1">IF(OFFSET(Zápis!AD$4,$B210,0)=0,"",OFFSET(Zápis!AD$4,$B210,0))</f>
        <v/>
      </c>
      <c r="AH210" s="33" t="str">
        <f ca="1">IF(OFFSET(Zápis!AE$4,$B210,0)=0,"",OFFSET(Zápis!AE$4,$B210,0))</f>
        <v/>
      </c>
      <c r="AI210" s="97">
        <f ca="1">SUM(I210:I211,M210:M211,Q210:Q211,U210:U211)</f>
        <v>0</v>
      </c>
      <c r="AJ210" s="97">
        <f ca="1">SUM(J210:J211,N210:N211,R210:R211,V210:V211)</f>
        <v>0</v>
      </c>
      <c r="AK210" s="95">
        <f ca="1">SUM(AG210,AG211)</f>
        <v>0</v>
      </c>
      <c r="AL210" s="51">
        <f ca="1">IF(OFFSET(Zápis!AF$4,$B210,0)=0,"",OFFSET(Zápis!AF$4,$B210,0))</f>
        <v>207</v>
      </c>
      <c r="AM210" s="119" t="str">
        <f ca="1">IF(OFFSET(Zápis!AM$4,$B210,0)=0,"",OFFSET(Zápis!AM$4,$B210,0))</f>
        <v/>
      </c>
      <c r="AN210">
        <f t="shared" ca="1" si="9"/>
        <v>0</v>
      </c>
      <c r="AO210">
        <f t="shared" ca="1" si="10"/>
        <v>0</v>
      </c>
      <c r="AP210">
        <f t="shared" ca="1" si="11"/>
        <v>0</v>
      </c>
      <c r="AQ210" s="52" t="str">
        <f ca="1">IF(OFFSET(Zápis!AM$4,$B210,0)=0,"",OFFSET(Zápis!AM$4,$B210,0))</f>
        <v/>
      </c>
    </row>
    <row r="211" spans="1:43" ht="13.35" customHeight="1" x14ac:dyDescent="0.2">
      <c r="A211">
        <v>208</v>
      </c>
      <c r="B211" s="10">
        <f>VLOOKUP(A211,Zápis!AK$4:AL$253,2,0)-1</f>
        <v>207</v>
      </c>
      <c r="C211" s="96"/>
      <c r="D211" s="34">
        <f ca="1">IF(OFFSET(Zápis!A$4,$B211,0)=0,"",OFFSET(Zápis!A$4,$B211,0))</f>
        <v>208</v>
      </c>
      <c r="E211" s="35" t="str">
        <f ca="1">IF(OFFSET(Zápis!B$4,$B211,0)=0,"",OFFSET(Zápis!B$4,$B211,0))</f>
        <v/>
      </c>
      <c r="F211" s="35" t="str">
        <f ca="1">IF(OFFSET(Zápis!C$4,$B211,0)=0,"",OFFSET(Zápis!C$4,$B211,0))</f>
        <v/>
      </c>
      <c r="G211" s="35" t="str">
        <f ca="1">IF(OFFSET(Zápis!D$4,$B211,0)=0,"",OFFSET(Zápis!D$4,$B211,0))</f>
        <v/>
      </c>
      <c r="H211" s="35" t="str">
        <f ca="1">IF(OFFSET(Zápis!E$4,$B211,0)=0,"",OFFSET(Zápis!E$4,$B211,0))</f>
        <v/>
      </c>
      <c r="I211" s="40" t="str">
        <f ca="1">IF(OFFSET(Zápis!F$4,$B211,0)=0,"",OFFSET(Zápis!F$4,$B211,0))</f>
        <v/>
      </c>
      <c r="J211" s="35" t="str">
        <f ca="1">IF(OFFSET(Zápis!G$4,$B211,0)=0,"",OFFSET(Zápis!G$4,$B211,0))</f>
        <v/>
      </c>
      <c r="K211" s="35" t="str">
        <f ca="1">IF(OFFSET(Zápis!H$4,$B211,0)=0,"",OFFSET(Zápis!H$4,$B211,0))</f>
        <v/>
      </c>
      <c r="L211" s="41" t="str">
        <f ca="1">IF(OFFSET(Zápis!I$4,$B211,0)=0,"",OFFSET(Zápis!I$4,$B211,0))</f>
        <v/>
      </c>
      <c r="M211" s="35" t="str">
        <f ca="1">IF(OFFSET(Zápis!J$4,$B211,0)=0,"",OFFSET(Zápis!J$4,$B211,0))</f>
        <v/>
      </c>
      <c r="N211" s="35" t="str">
        <f ca="1">IF(OFFSET(Zápis!K$4,$B211,0)=0,"",OFFSET(Zápis!K$4,$B211,0))</f>
        <v/>
      </c>
      <c r="O211" s="35" t="str">
        <f ca="1">IF(OFFSET(Zápis!L$4,$B211,0)=0,"",OFFSET(Zápis!L$4,$B211,0))</f>
        <v/>
      </c>
      <c r="P211" s="35" t="str">
        <f ca="1">IF(OFFSET(Zápis!M$4,$B211,0)=0,"",OFFSET(Zápis!M$4,$B211,0))</f>
        <v/>
      </c>
      <c r="Q211" s="40" t="str">
        <f ca="1">IF(OFFSET(Zápis!N$4,$B211,0)=0,"",OFFSET(Zápis!N$4,$B211,0))</f>
        <v/>
      </c>
      <c r="R211" s="35" t="str">
        <f ca="1">IF(OFFSET(Zápis!O$4,$B211,0)=0,"",OFFSET(Zápis!O$4,$B211,0))</f>
        <v/>
      </c>
      <c r="S211" s="35" t="str">
        <f ca="1">IF(OFFSET(Zápis!P$4,$B211,0)=0,"",OFFSET(Zápis!P$4,$B211,0))</f>
        <v/>
      </c>
      <c r="T211" s="41" t="str">
        <f ca="1">IF(OFFSET(Zápis!Q$4,$B211,0)=0,"",OFFSET(Zápis!Q$4,$B211,0))</f>
        <v/>
      </c>
      <c r="U211" s="35" t="str">
        <f ca="1">IF(OFFSET(Zápis!R$4,$B211,0)=0,"",OFFSET(Zápis!R$4,$B211,0))</f>
        <v/>
      </c>
      <c r="V211" s="35" t="str">
        <f ca="1">IF(OFFSET(Zápis!S$4,$B211,0)=0,"",OFFSET(Zápis!S$4,$B211,0))</f>
        <v/>
      </c>
      <c r="W211" s="35" t="str">
        <f ca="1">IF(OFFSET(Zápis!T$4,$B211,0)=0,"",OFFSET(Zápis!T$4,$B211,0))</f>
        <v/>
      </c>
      <c r="X211" s="35" t="str">
        <f ca="1">IF(OFFSET(Zápis!U$4,$B211,0)=0,"",OFFSET(Zápis!U$4,$B211,0))</f>
        <v/>
      </c>
      <c r="Y211" s="35" t="str">
        <f ca="1">IF(OFFSET(Zápis!V$4,$B211,0)=0,"",OFFSET(Zápis!V$4,$B211,0))</f>
        <v/>
      </c>
      <c r="Z211" s="35" t="str">
        <f ca="1">IF(OFFSET(Zápis!W$4,$B211,0)=0,"",OFFSET(Zápis!W$4,$B211,0))</f>
        <v/>
      </c>
      <c r="AA211" s="35" t="str">
        <f ca="1">IF(OFFSET(Zápis!X$4,$B211,0)=0,"",OFFSET(Zápis!X$4,$B211,0))</f>
        <v/>
      </c>
      <c r="AB211" s="35" t="str">
        <f ca="1">IF(OFFSET(Zápis!Y$4,$B211,0)=0,"",OFFSET(Zápis!Y$4,$B211,0))</f>
        <v/>
      </c>
      <c r="AC211" s="35" t="str">
        <f ca="1">IF(OFFSET(Zápis!Z$4,$B211,0)=0,"",OFFSET(Zápis!Z$4,$B211,0))</f>
        <v/>
      </c>
      <c r="AD211" s="35" t="str">
        <f ca="1">IF(OFFSET(Zápis!AA$4,$B211,0)=0,"",OFFSET(Zápis!AA$4,$B211,0))</f>
        <v/>
      </c>
      <c r="AE211" s="35" t="str">
        <f ca="1">IF(OFFSET(Zápis!AB$4,$B211,0)=0,"",OFFSET(Zápis!AB$4,$B211,0))</f>
        <v/>
      </c>
      <c r="AF211" s="35" t="str">
        <f ca="1">IF(OFFSET(Zápis!AC$4,$B211,0)=0,"",OFFSET(Zápis!AC$4,$B211,0))</f>
        <v/>
      </c>
      <c r="AG211" s="40" t="str">
        <f ca="1">IF(OFFSET(Zápis!AD$4,$B211,0)=0,"",OFFSET(Zápis!AD$4,$B211,0))</f>
        <v/>
      </c>
      <c r="AH211" s="35" t="str">
        <f ca="1">IF(OFFSET(Zápis!AE$4,$B211,0)=0,"",OFFSET(Zápis!AE$4,$B211,0))</f>
        <v/>
      </c>
      <c r="AI211" s="97"/>
      <c r="AJ211" s="97"/>
      <c r="AK211" s="95"/>
      <c r="AL211" s="51">
        <f ca="1">IF(OFFSET(Zápis!AF$4,$B211,0)=0,"",OFFSET(Zápis!AF$4,$B211,0))</f>
        <v>208</v>
      </c>
      <c r="AM211" s="120"/>
      <c r="AN211">
        <f t="shared" ca="1" si="9"/>
        <v>0</v>
      </c>
      <c r="AO211">
        <f t="shared" ca="1" si="10"/>
        <v>0</v>
      </c>
      <c r="AP211">
        <f t="shared" ca="1" si="11"/>
        <v>0</v>
      </c>
      <c r="AQ211" s="53" t="str">
        <f ca="1">IF(OFFSET(Zápis!AM$4,$B211,0)=0,"",OFFSET(Zápis!AM$4,$B211,0))</f>
        <v/>
      </c>
    </row>
    <row r="212" spans="1:43" ht="13.35" customHeight="1" x14ac:dyDescent="0.2">
      <c r="A212">
        <v>209</v>
      </c>
      <c r="B212" s="10">
        <f>VLOOKUP(A212,Zápis!AK$4:AL$253,2,0)-1</f>
        <v>208</v>
      </c>
      <c r="C212" s="96">
        <v>105</v>
      </c>
      <c r="D212" s="32">
        <f ca="1">IF(OFFSET(Zápis!A$4,$B212,0)=0,"",OFFSET(Zápis!A$4,$B212,0))</f>
        <v>209</v>
      </c>
      <c r="E212" s="33" t="str">
        <f ca="1">IF(OFFSET(Zápis!B$4,$B212,0)=0,"",OFFSET(Zápis!B$4,$B212,0))</f>
        <v/>
      </c>
      <c r="F212" s="33" t="str">
        <f ca="1">IF(OFFSET(Zápis!C$4,$B212,0)=0,"",OFFSET(Zápis!C$4,$B212,0))</f>
        <v/>
      </c>
      <c r="G212" s="33" t="str">
        <f ca="1">IF(OFFSET(Zápis!D$4,$B212,0)=0,"",OFFSET(Zápis!D$4,$B212,0))</f>
        <v/>
      </c>
      <c r="H212" s="33" t="str">
        <f ca="1">IF(OFFSET(Zápis!E$4,$B212,0)=0,"",OFFSET(Zápis!E$4,$B212,0))</f>
        <v/>
      </c>
      <c r="I212" s="38" t="str">
        <f ca="1">IF(OFFSET(Zápis!F$4,$B212,0)=0,"",OFFSET(Zápis!F$4,$B212,0))</f>
        <v/>
      </c>
      <c r="J212" s="33" t="str">
        <f ca="1">IF(OFFSET(Zápis!G$4,$B212,0)=0,"",OFFSET(Zápis!G$4,$B212,0))</f>
        <v/>
      </c>
      <c r="K212" s="33" t="str">
        <f ca="1">IF(OFFSET(Zápis!H$4,$B212,0)=0,"",OFFSET(Zápis!H$4,$B212,0))</f>
        <v/>
      </c>
      <c r="L212" s="39" t="str">
        <f ca="1">IF(OFFSET(Zápis!I$4,$B212,0)=0,"",OFFSET(Zápis!I$4,$B212,0))</f>
        <v/>
      </c>
      <c r="M212" s="33" t="str">
        <f ca="1">IF(OFFSET(Zápis!J$4,$B212,0)=0,"",OFFSET(Zápis!J$4,$B212,0))</f>
        <v/>
      </c>
      <c r="N212" s="33" t="str">
        <f ca="1">IF(OFFSET(Zápis!K$4,$B212,0)=0,"",OFFSET(Zápis!K$4,$B212,0))</f>
        <v/>
      </c>
      <c r="O212" s="33" t="str">
        <f ca="1">IF(OFFSET(Zápis!L$4,$B212,0)=0,"",OFFSET(Zápis!L$4,$B212,0))</f>
        <v/>
      </c>
      <c r="P212" s="33" t="str">
        <f ca="1">IF(OFFSET(Zápis!M$4,$B212,0)=0,"",OFFSET(Zápis!M$4,$B212,0))</f>
        <v/>
      </c>
      <c r="Q212" s="38" t="str">
        <f ca="1">IF(OFFSET(Zápis!N$4,$B212,0)=0,"",OFFSET(Zápis!N$4,$B212,0))</f>
        <v/>
      </c>
      <c r="R212" s="33" t="str">
        <f ca="1">IF(OFFSET(Zápis!O$4,$B212,0)=0,"",OFFSET(Zápis!O$4,$B212,0))</f>
        <v/>
      </c>
      <c r="S212" s="33" t="str">
        <f ca="1">IF(OFFSET(Zápis!P$4,$B212,0)=0,"",OFFSET(Zápis!P$4,$B212,0))</f>
        <v/>
      </c>
      <c r="T212" s="39" t="str">
        <f ca="1">IF(OFFSET(Zápis!Q$4,$B212,0)=0,"",OFFSET(Zápis!Q$4,$B212,0))</f>
        <v/>
      </c>
      <c r="U212" s="33" t="str">
        <f ca="1">IF(OFFSET(Zápis!R$4,$B212,0)=0,"",OFFSET(Zápis!R$4,$B212,0))</f>
        <v/>
      </c>
      <c r="V212" s="33" t="str">
        <f ca="1">IF(OFFSET(Zápis!S$4,$B212,0)=0,"",OFFSET(Zápis!S$4,$B212,0))</f>
        <v/>
      </c>
      <c r="W212" s="33" t="str">
        <f ca="1">IF(OFFSET(Zápis!T$4,$B212,0)=0,"",OFFSET(Zápis!T$4,$B212,0))</f>
        <v/>
      </c>
      <c r="X212" s="33" t="str">
        <f ca="1">IF(OFFSET(Zápis!U$4,$B212,0)=0,"",OFFSET(Zápis!U$4,$B212,0))</f>
        <v/>
      </c>
      <c r="Y212" s="33" t="str">
        <f ca="1">IF(OFFSET(Zápis!V$4,$B212,0)=0,"",OFFSET(Zápis!V$4,$B212,0))</f>
        <v/>
      </c>
      <c r="Z212" s="33" t="str">
        <f ca="1">IF(OFFSET(Zápis!W$4,$B212,0)=0,"",OFFSET(Zápis!W$4,$B212,0))</f>
        <v/>
      </c>
      <c r="AA212" s="33" t="str">
        <f ca="1">IF(OFFSET(Zápis!X$4,$B212,0)=0,"",OFFSET(Zápis!X$4,$B212,0))</f>
        <v/>
      </c>
      <c r="AB212" s="33" t="str">
        <f ca="1">IF(OFFSET(Zápis!Y$4,$B212,0)=0,"",OFFSET(Zápis!Y$4,$B212,0))</f>
        <v/>
      </c>
      <c r="AC212" s="33" t="str">
        <f ca="1">IF(OFFSET(Zápis!Z$4,$B212,0)=0,"",OFFSET(Zápis!Z$4,$B212,0))</f>
        <v/>
      </c>
      <c r="AD212" s="33" t="str">
        <f ca="1">IF(OFFSET(Zápis!AA$4,$B212,0)=0,"",OFFSET(Zápis!AA$4,$B212,0))</f>
        <v/>
      </c>
      <c r="AE212" s="33" t="str">
        <f ca="1">IF(OFFSET(Zápis!AB$4,$B212,0)=0,"",OFFSET(Zápis!AB$4,$B212,0))</f>
        <v/>
      </c>
      <c r="AF212" s="33" t="str">
        <f ca="1">IF(OFFSET(Zápis!AC$4,$B212,0)=0,"",OFFSET(Zápis!AC$4,$B212,0))</f>
        <v/>
      </c>
      <c r="AG212" s="38" t="str">
        <f ca="1">IF(OFFSET(Zápis!AD$4,$B212,0)=0,"",OFFSET(Zápis!AD$4,$B212,0))</f>
        <v/>
      </c>
      <c r="AH212" s="33" t="str">
        <f ca="1">IF(OFFSET(Zápis!AE$4,$B212,0)=0,"",OFFSET(Zápis!AE$4,$B212,0))</f>
        <v/>
      </c>
      <c r="AI212" s="97">
        <f ca="1">SUM(I212:I213,M212:M213,Q212:Q213,U212:U213)</f>
        <v>0</v>
      </c>
      <c r="AJ212" s="97">
        <f ca="1">SUM(J212:J213,N212:N213,R212:R213,V212:V213)</f>
        <v>0</v>
      </c>
      <c r="AK212" s="95">
        <f ca="1">SUM(AG212,AG213)</f>
        <v>0</v>
      </c>
      <c r="AL212" s="51">
        <f ca="1">IF(OFFSET(Zápis!AF$4,$B212,0)=0,"",OFFSET(Zápis!AF$4,$B212,0))</f>
        <v>209</v>
      </c>
      <c r="AM212" s="119" t="str">
        <f ca="1">IF(OFFSET(Zápis!AM$4,$B212,0)=0,"",OFFSET(Zápis!AM$4,$B212,0))</f>
        <v/>
      </c>
      <c r="AN212">
        <f t="shared" ca="1" si="9"/>
        <v>0</v>
      </c>
      <c r="AO212">
        <f t="shared" ca="1" si="10"/>
        <v>0</v>
      </c>
      <c r="AP212">
        <f t="shared" ca="1" si="11"/>
        <v>0</v>
      </c>
      <c r="AQ212" s="52" t="str">
        <f ca="1">IF(OFFSET(Zápis!AM$4,$B212,0)=0,"",OFFSET(Zápis!AM$4,$B212,0))</f>
        <v/>
      </c>
    </row>
    <row r="213" spans="1:43" ht="13.35" customHeight="1" x14ac:dyDescent="0.2">
      <c r="A213">
        <v>210</v>
      </c>
      <c r="B213" s="10">
        <f>VLOOKUP(A213,Zápis!AK$4:AL$253,2,0)-1</f>
        <v>209</v>
      </c>
      <c r="C213" s="96"/>
      <c r="D213" s="34">
        <f ca="1">IF(OFFSET(Zápis!A$4,$B213,0)=0,"",OFFSET(Zápis!A$4,$B213,0))</f>
        <v>210</v>
      </c>
      <c r="E213" s="35" t="str">
        <f ca="1">IF(OFFSET(Zápis!B$4,$B213,0)=0,"",OFFSET(Zápis!B$4,$B213,0))</f>
        <v/>
      </c>
      <c r="F213" s="35" t="str">
        <f ca="1">IF(OFFSET(Zápis!C$4,$B213,0)=0,"",OFFSET(Zápis!C$4,$B213,0))</f>
        <v/>
      </c>
      <c r="G213" s="35" t="str">
        <f ca="1">IF(OFFSET(Zápis!D$4,$B213,0)=0,"",OFFSET(Zápis!D$4,$B213,0))</f>
        <v/>
      </c>
      <c r="H213" s="35" t="str">
        <f ca="1">IF(OFFSET(Zápis!E$4,$B213,0)=0,"",OFFSET(Zápis!E$4,$B213,0))</f>
        <v/>
      </c>
      <c r="I213" s="40" t="str">
        <f ca="1">IF(OFFSET(Zápis!F$4,$B213,0)=0,"",OFFSET(Zápis!F$4,$B213,0))</f>
        <v/>
      </c>
      <c r="J213" s="35" t="str">
        <f ca="1">IF(OFFSET(Zápis!G$4,$B213,0)=0,"",OFFSET(Zápis!G$4,$B213,0))</f>
        <v/>
      </c>
      <c r="K213" s="35" t="str">
        <f ca="1">IF(OFFSET(Zápis!H$4,$B213,0)=0,"",OFFSET(Zápis!H$4,$B213,0))</f>
        <v/>
      </c>
      <c r="L213" s="41" t="str">
        <f ca="1">IF(OFFSET(Zápis!I$4,$B213,0)=0,"",OFFSET(Zápis!I$4,$B213,0))</f>
        <v/>
      </c>
      <c r="M213" s="35" t="str">
        <f ca="1">IF(OFFSET(Zápis!J$4,$B213,0)=0,"",OFFSET(Zápis!J$4,$B213,0))</f>
        <v/>
      </c>
      <c r="N213" s="35" t="str">
        <f ca="1">IF(OFFSET(Zápis!K$4,$B213,0)=0,"",OFFSET(Zápis!K$4,$B213,0))</f>
        <v/>
      </c>
      <c r="O213" s="35" t="str">
        <f ca="1">IF(OFFSET(Zápis!L$4,$B213,0)=0,"",OFFSET(Zápis!L$4,$B213,0))</f>
        <v/>
      </c>
      <c r="P213" s="35" t="str">
        <f ca="1">IF(OFFSET(Zápis!M$4,$B213,0)=0,"",OFFSET(Zápis!M$4,$B213,0))</f>
        <v/>
      </c>
      <c r="Q213" s="40" t="str">
        <f ca="1">IF(OFFSET(Zápis!N$4,$B213,0)=0,"",OFFSET(Zápis!N$4,$B213,0))</f>
        <v/>
      </c>
      <c r="R213" s="35" t="str">
        <f ca="1">IF(OFFSET(Zápis!O$4,$B213,0)=0,"",OFFSET(Zápis!O$4,$B213,0))</f>
        <v/>
      </c>
      <c r="S213" s="35" t="str">
        <f ca="1">IF(OFFSET(Zápis!P$4,$B213,0)=0,"",OFFSET(Zápis!P$4,$B213,0))</f>
        <v/>
      </c>
      <c r="T213" s="41" t="str">
        <f ca="1">IF(OFFSET(Zápis!Q$4,$B213,0)=0,"",OFFSET(Zápis!Q$4,$B213,0))</f>
        <v/>
      </c>
      <c r="U213" s="35" t="str">
        <f ca="1">IF(OFFSET(Zápis!R$4,$B213,0)=0,"",OFFSET(Zápis!R$4,$B213,0))</f>
        <v/>
      </c>
      <c r="V213" s="35" t="str">
        <f ca="1">IF(OFFSET(Zápis!S$4,$B213,0)=0,"",OFFSET(Zápis!S$4,$B213,0))</f>
        <v/>
      </c>
      <c r="W213" s="35" t="str">
        <f ca="1">IF(OFFSET(Zápis!T$4,$B213,0)=0,"",OFFSET(Zápis!T$4,$B213,0))</f>
        <v/>
      </c>
      <c r="X213" s="35" t="str">
        <f ca="1">IF(OFFSET(Zápis!U$4,$B213,0)=0,"",OFFSET(Zápis!U$4,$B213,0))</f>
        <v/>
      </c>
      <c r="Y213" s="35" t="str">
        <f ca="1">IF(OFFSET(Zápis!V$4,$B213,0)=0,"",OFFSET(Zápis!V$4,$B213,0))</f>
        <v/>
      </c>
      <c r="Z213" s="35" t="str">
        <f ca="1">IF(OFFSET(Zápis!W$4,$B213,0)=0,"",OFFSET(Zápis!W$4,$B213,0))</f>
        <v/>
      </c>
      <c r="AA213" s="35" t="str">
        <f ca="1">IF(OFFSET(Zápis!X$4,$B213,0)=0,"",OFFSET(Zápis!X$4,$B213,0))</f>
        <v/>
      </c>
      <c r="AB213" s="35" t="str">
        <f ca="1">IF(OFFSET(Zápis!Y$4,$B213,0)=0,"",OFFSET(Zápis!Y$4,$B213,0))</f>
        <v/>
      </c>
      <c r="AC213" s="35" t="str">
        <f ca="1">IF(OFFSET(Zápis!Z$4,$B213,0)=0,"",OFFSET(Zápis!Z$4,$B213,0))</f>
        <v/>
      </c>
      <c r="AD213" s="35" t="str">
        <f ca="1">IF(OFFSET(Zápis!AA$4,$B213,0)=0,"",OFFSET(Zápis!AA$4,$B213,0))</f>
        <v/>
      </c>
      <c r="AE213" s="35" t="str">
        <f ca="1">IF(OFFSET(Zápis!AB$4,$B213,0)=0,"",OFFSET(Zápis!AB$4,$B213,0))</f>
        <v/>
      </c>
      <c r="AF213" s="35" t="str">
        <f ca="1">IF(OFFSET(Zápis!AC$4,$B213,0)=0,"",OFFSET(Zápis!AC$4,$B213,0))</f>
        <v/>
      </c>
      <c r="AG213" s="40" t="str">
        <f ca="1">IF(OFFSET(Zápis!AD$4,$B213,0)=0,"",OFFSET(Zápis!AD$4,$B213,0))</f>
        <v/>
      </c>
      <c r="AH213" s="35" t="str">
        <f ca="1">IF(OFFSET(Zápis!AE$4,$B213,0)=0,"",OFFSET(Zápis!AE$4,$B213,0))</f>
        <v/>
      </c>
      <c r="AI213" s="97"/>
      <c r="AJ213" s="97"/>
      <c r="AK213" s="95"/>
      <c r="AL213" s="51">
        <f ca="1">IF(OFFSET(Zápis!AF$4,$B213,0)=0,"",OFFSET(Zápis!AF$4,$B213,0))</f>
        <v>210</v>
      </c>
      <c r="AM213" s="120"/>
      <c r="AN213">
        <f t="shared" ca="1" si="9"/>
        <v>0</v>
      </c>
      <c r="AO213">
        <f t="shared" ca="1" si="10"/>
        <v>0</v>
      </c>
      <c r="AP213">
        <f t="shared" ca="1" si="11"/>
        <v>0</v>
      </c>
      <c r="AQ213" s="53" t="str">
        <f ca="1">IF(OFFSET(Zápis!AM$4,$B213,0)=0,"",OFFSET(Zápis!AM$4,$B213,0))</f>
        <v/>
      </c>
    </row>
    <row r="214" spans="1:43" ht="13.35" customHeight="1" x14ac:dyDescent="0.2">
      <c r="A214">
        <v>211</v>
      </c>
      <c r="B214" s="10">
        <f>VLOOKUP(A214,Zápis!AK$4:AL$253,2,0)-1</f>
        <v>210</v>
      </c>
      <c r="C214" s="96">
        <v>106</v>
      </c>
      <c r="D214" s="32">
        <f ca="1">IF(OFFSET(Zápis!A$4,$B214,0)=0,"",OFFSET(Zápis!A$4,$B214,0))</f>
        <v>211</v>
      </c>
      <c r="E214" s="33" t="str">
        <f ca="1">IF(OFFSET(Zápis!B$4,$B214,0)=0,"",OFFSET(Zápis!B$4,$B214,0))</f>
        <v/>
      </c>
      <c r="F214" s="33" t="str">
        <f ca="1">IF(OFFSET(Zápis!C$4,$B214,0)=0,"",OFFSET(Zápis!C$4,$B214,0))</f>
        <v/>
      </c>
      <c r="G214" s="33" t="str">
        <f ca="1">IF(OFFSET(Zápis!D$4,$B214,0)=0,"",OFFSET(Zápis!D$4,$B214,0))</f>
        <v/>
      </c>
      <c r="H214" s="33" t="str">
        <f ca="1">IF(OFFSET(Zápis!E$4,$B214,0)=0,"",OFFSET(Zápis!E$4,$B214,0))</f>
        <v/>
      </c>
      <c r="I214" s="38" t="str">
        <f ca="1">IF(OFFSET(Zápis!F$4,$B214,0)=0,"",OFFSET(Zápis!F$4,$B214,0))</f>
        <v/>
      </c>
      <c r="J214" s="33" t="str">
        <f ca="1">IF(OFFSET(Zápis!G$4,$B214,0)=0,"",OFFSET(Zápis!G$4,$B214,0))</f>
        <v/>
      </c>
      <c r="K214" s="33" t="str">
        <f ca="1">IF(OFFSET(Zápis!H$4,$B214,0)=0,"",OFFSET(Zápis!H$4,$B214,0))</f>
        <v/>
      </c>
      <c r="L214" s="39" t="str">
        <f ca="1">IF(OFFSET(Zápis!I$4,$B214,0)=0,"",OFFSET(Zápis!I$4,$B214,0))</f>
        <v/>
      </c>
      <c r="M214" s="33" t="str">
        <f ca="1">IF(OFFSET(Zápis!J$4,$B214,0)=0,"",OFFSET(Zápis!J$4,$B214,0))</f>
        <v/>
      </c>
      <c r="N214" s="33" t="str">
        <f ca="1">IF(OFFSET(Zápis!K$4,$B214,0)=0,"",OFFSET(Zápis!K$4,$B214,0))</f>
        <v/>
      </c>
      <c r="O214" s="33" t="str">
        <f ca="1">IF(OFFSET(Zápis!L$4,$B214,0)=0,"",OFFSET(Zápis!L$4,$B214,0))</f>
        <v/>
      </c>
      <c r="P214" s="33" t="str">
        <f ca="1">IF(OFFSET(Zápis!M$4,$B214,0)=0,"",OFFSET(Zápis!M$4,$B214,0))</f>
        <v/>
      </c>
      <c r="Q214" s="38" t="str">
        <f ca="1">IF(OFFSET(Zápis!N$4,$B214,0)=0,"",OFFSET(Zápis!N$4,$B214,0))</f>
        <v/>
      </c>
      <c r="R214" s="33" t="str">
        <f ca="1">IF(OFFSET(Zápis!O$4,$B214,0)=0,"",OFFSET(Zápis!O$4,$B214,0))</f>
        <v/>
      </c>
      <c r="S214" s="33" t="str">
        <f ca="1">IF(OFFSET(Zápis!P$4,$B214,0)=0,"",OFFSET(Zápis!P$4,$B214,0))</f>
        <v/>
      </c>
      <c r="T214" s="39" t="str">
        <f ca="1">IF(OFFSET(Zápis!Q$4,$B214,0)=0,"",OFFSET(Zápis!Q$4,$B214,0))</f>
        <v/>
      </c>
      <c r="U214" s="33" t="str">
        <f ca="1">IF(OFFSET(Zápis!R$4,$B214,0)=0,"",OFFSET(Zápis!R$4,$B214,0))</f>
        <v/>
      </c>
      <c r="V214" s="33" t="str">
        <f ca="1">IF(OFFSET(Zápis!S$4,$B214,0)=0,"",OFFSET(Zápis!S$4,$B214,0))</f>
        <v/>
      </c>
      <c r="W214" s="33" t="str">
        <f ca="1">IF(OFFSET(Zápis!T$4,$B214,0)=0,"",OFFSET(Zápis!T$4,$B214,0))</f>
        <v/>
      </c>
      <c r="X214" s="33" t="str">
        <f ca="1">IF(OFFSET(Zápis!U$4,$B214,0)=0,"",OFFSET(Zápis!U$4,$B214,0))</f>
        <v/>
      </c>
      <c r="Y214" s="33" t="str">
        <f ca="1">IF(OFFSET(Zápis!V$4,$B214,0)=0,"",OFFSET(Zápis!V$4,$B214,0))</f>
        <v/>
      </c>
      <c r="Z214" s="33" t="str">
        <f ca="1">IF(OFFSET(Zápis!W$4,$B214,0)=0,"",OFFSET(Zápis!W$4,$B214,0))</f>
        <v/>
      </c>
      <c r="AA214" s="33" t="str">
        <f ca="1">IF(OFFSET(Zápis!X$4,$B214,0)=0,"",OFFSET(Zápis!X$4,$B214,0))</f>
        <v/>
      </c>
      <c r="AB214" s="33" t="str">
        <f ca="1">IF(OFFSET(Zápis!Y$4,$B214,0)=0,"",OFFSET(Zápis!Y$4,$B214,0))</f>
        <v/>
      </c>
      <c r="AC214" s="33" t="str">
        <f ca="1">IF(OFFSET(Zápis!Z$4,$B214,0)=0,"",OFFSET(Zápis!Z$4,$B214,0))</f>
        <v/>
      </c>
      <c r="AD214" s="33" t="str">
        <f ca="1">IF(OFFSET(Zápis!AA$4,$B214,0)=0,"",OFFSET(Zápis!AA$4,$B214,0))</f>
        <v/>
      </c>
      <c r="AE214" s="33" t="str">
        <f ca="1">IF(OFFSET(Zápis!AB$4,$B214,0)=0,"",OFFSET(Zápis!AB$4,$B214,0))</f>
        <v/>
      </c>
      <c r="AF214" s="33" t="str">
        <f ca="1">IF(OFFSET(Zápis!AC$4,$B214,0)=0,"",OFFSET(Zápis!AC$4,$B214,0))</f>
        <v/>
      </c>
      <c r="AG214" s="38" t="str">
        <f ca="1">IF(OFFSET(Zápis!AD$4,$B214,0)=0,"",OFFSET(Zápis!AD$4,$B214,0))</f>
        <v/>
      </c>
      <c r="AH214" s="33" t="str">
        <f ca="1">IF(OFFSET(Zápis!AE$4,$B214,0)=0,"",OFFSET(Zápis!AE$4,$B214,0))</f>
        <v/>
      </c>
      <c r="AI214" s="97">
        <f ca="1">SUM(I214:I215,M214:M215,Q214:Q215,U214:U215)</f>
        <v>0</v>
      </c>
      <c r="AJ214" s="97">
        <f ca="1">SUM(J214:J215,N214:N215,R214:R215,V214:V215)</f>
        <v>0</v>
      </c>
      <c r="AK214" s="95">
        <f ca="1">SUM(AG214,AG215)</f>
        <v>0</v>
      </c>
      <c r="AL214" s="51">
        <f ca="1">IF(OFFSET(Zápis!AF$4,$B214,0)=0,"",OFFSET(Zápis!AF$4,$B214,0))</f>
        <v>211</v>
      </c>
      <c r="AM214" s="119" t="str">
        <f ca="1">IF(OFFSET(Zápis!AM$4,$B214,0)=0,"",OFFSET(Zápis!AM$4,$B214,0))</f>
        <v/>
      </c>
      <c r="AN214">
        <f t="shared" ca="1" si="9"/>
        <v>0</v>
      </c>
      <c r="AO214">
        <f t="shared" ca="1" si="10"/>
        <v>0</v>
      </c>
      <c r="AP214">
        <f t="shared" ca="1" si="11"/>
        <v>0</v>
      </c>
      <c r="AQ214" s="52" t="str">
        <f ca="1">IF(OFFSET(Zápis!AM$4,$B214,0)=0,"",OFFSET(Zápis!AM$4,$B214,0))</f>
        <v/>
      </c>
    </row>
    <row r="215" spans="1:43" ht="13.35" customHeight="1" x14ac:dyDescent="0.2">
      <c r="A215">
        <v>212</v>
      </c>
      <c r="B215" s="10">
        <f>VLOOKUP(A215,Zápis!AK$4:AL$253,2,0)-1</f>
        <v>211</v>
      </c>
      <c r="C215" s="96"/>
      <c r="D215" s="34">
        <f ca="1">IF(OFFSET(Zápis!A$4,$B215,0)=0,"",OFFSET(Zápis!A$4,$B215,0))</f>
        <v>212</v>
      </c>
      <c r="E215" s="35" t="str">
        <f ca="1">IF(OFFSET(Zápis!B$4,$B215,0)=0,"",OFFSET(Zápis!B$4,$B215,0))</f>
        <v/>
      </c>
      <c r="F215" s="35" t="str">
        <f ca="1">IF(OFFSET(Zápis!C$4,$B215,0)=0,"",OFFSET(Zápis!C$4,$B215,0))</f>
        <v/>
      </c>
      <c r="G215" s="35" t="str">
        <f ca="1">IF(OFFSET(Zápis!D$4,$B215,0)=0,"",OFFSET(Zápis!D$4,$B215,0))</f>
        <v/>
      </c>
      <c r="H215" s="35" t="str">
        <f ca="1">IF(OFFSET(Zápis!E$4,$B215,0)=0,"",OFFSET(Zápis!E$4,$B215,0))</f>
        <v/>
      </c>
      <c r="I215" s="40" t="str">
        <f ca="1">IF(OFFSET(Zápis!F$4,$B215,0)=0,"",OFFSET(Zápis!F$4,$B215,0))</f>
        <v/>
      </c>
      <c r="J215" s="35" t="str">
        <f ca="1">IF(OFFSET(Zápis!G$4,$B215,0)=0,"",OFFSET(Zápis!G$4,$B215,0))</f>
        <v/>
      </c>
      <c r="K215" s="35" t="str">
        <f ca="1">IF(OFFSET(Zápis!H$4,$B215,0)=0,"",OFFSET(Zápis!H$4,$B215,0))</f>
        <v/>
      </c>
      <c r="L215" s="41" t="str">
        <f ca="1">IF(OFFSET(Zápis!I$4,$B215,0)=0,"",OFFSET(Zápis!I$4,$B215,0))</f>
        <v/>
      </c>
      <c r="M215" s="35" t="str">
        <f ca="1">IF(OFFSET(Zápis!J$4,$B215,0)=0,"",OFFSET(Zápis!J$4,$B215,0))</f>
        <v/>
      </c>
      <c r="N215" s="35" t="str">
        <f ca="1">IF(OFFSET(Zápis!K$4,$B215,0)=0,"",OFFSET(Zápis!K$4,$B215,0))</f>
        <v/>
      </c>
      <c r="O215" s="35" t="str">
        <f ca="1">IF(OFFSET(Zápis!L$4,$B215,0)=0,"",OFFSET(Zápis!L$4,$B215,0))</f>
        <v/>
      </c>
      <c r="P215" s="35" t="str">
        <f ca="1">IF(OFFSET(Zápis!M$4,$B215,0)=0,"",OFFSET(Zápis!M$4,$B215,0))</f>
        <v/>
      </c>
      <c r="Q215" s="40" t="str">
        <f ca="1">IF(OFFSET(Zápis!N$4,$B215,0)=0,"",OFFSET(Zápis!N$4,$B215,0))</f>
        <v/>
      </c>
      <c r="R215" s="35" t="str">
        <f ca="1">IF(OFFSET(Zápis!O$4,$B215,0)=0,"",OFFSET(Zápis!O$4,$B215,0))</f>
        <v/>
      </c>
      <c r="S215" s="35" t="str">
        <f ca="1">IF(OFFSET(Zápis!P$4,$B215,0)=0,"",OFFSET(Zápis!P$4,$B215,0))</f>
        <v/>
      </c>
      <c r="T215" s="41" t="str">
        <f ca="1">IF(OFFSET(Zápis!Q$4,$B215,0)=0,"",OFFSET(Zápis!Q$4,$B215,0))</f>
        <v/>
      </c>
      <c r="U215" s="35" t="str">
        <f ca="1">IF(OFFSET(Zápis!R$4,$B215,0)=0,"",OFFSET(Zápis!R$4,$B215,0))</f>
        <v/>
      </c>
      <c r="V215" s="35" t="str">
        <f ca="1">IF(OFFSET(Zápis!S$4,$B215,0)=0,"",OFFSET(Zápis!S$4,$B215,0))</f>
        <v/>
      </c>
      <c r="W215" s="35" t="str">
        <f ca="1">IF(OFFSET(Zápis!T$4,$B215,0)=0,"",OFFSET(Zápis!T$4,$B215,0))</f>
        <v/>
      </c>
      <c r="X215" s="35" t="str">
        <f ca="1">IF(OFFSET(Zápis!U$4,$B215,0)=0,"",OFFSET(Zápis!U$4,$B215,0))</f>
        <v/>
      </c>
      <c r="Y215" s="35" t="str">
        <f ca="1">IF(OFFSET(Zápis!V$4,$B215,0)=0,"",OFFSET(Zápis!V$4,$B215,0))</f>
        <v/>
      </c>
      <c r="Z215" s="35" t="str">
        <f ca="1">IF(OFFSET(Zápis!W$4,$B215,0)=0,"",OFFSET(Zápis!W$4,$B215,0))</f>
        <v/>
      </c>
      <c r="AA215" s="35" t="str">
        <f ca="1">IF(OFFSET(Zápis!X$4,$B215,0)=0,"",OFFSET(Zápis!X$4,$B215,0))</f>
        <v/>
      </c>
      <c r="AB215" s="35" t="str">
        <f ca="1">IF(OFFSET(Zápis!Y$4,$B215,0)=0,"",OFFSET(Zápis!Y$4,$B215,0))</f>
        <v/>
      </c>
      <c r="AC215" s="35" t="str">
        <f ca="1">IF(OFFSET(Zápis!Z$4,$B215,0)=0,"",OFFSET(Zápis!Z$4,$B215,0))</f>
        <v/>
      </c>
      <c r="AD215" s="35" t="str">
        <f ca="1">IF(OFFSET(Zápis!AA$4,$B215,0)=0,"",OFFSET(Zápis!AA$4,$B215,0))</f>
        <v/>
      </c>
      <c r="AE215" s="35" t="str">
        <f ca="1">IF(OFFSET(Zápis!AB$4,$B215,0)=0,"",OFFSET(Zápis!AB$4,$B215,0))</f>
        <v/>
      </c>
      <c r="AF215" s="35" t="str">
        <f ca="1">IF(OFFSET(Zápis!AC$4,$B215,0)=0,"",OFFSET(Zápis!AC$4,$B215,0))</f>
        <v/>
      </c>
      <c r="AG215" s="40" t="str">
        <f ca="1">IF(OFFSET(Zápis!AD$4,$B215,0)=0,"",OFFSET(Zápis!AD$4,$B215,0))</f>
        <v/>
      </c>
      <c r="AH215" s="35" t="str">
        <f ca="1">IF(OFFSET(Zápis!AE$4,$B215,0)=0,"",OFFSET(Zápis!AE$4,$B215,0))</f>
        <v/>
      </c>
      <c r="AI215" s="97"/>
      <c r="AJ215" s="97"/>
      <c r="AK215" s="95"/>
      <c r="AL215" s="51">
        <f ca="1">IF(OFFSET(Zápis!AF$4,$B215,0)=0,"",OFFSET(Zápis!AF$4,$B215,0))</f>
        <v>212</v>
      </c>
      <c r="AM215" s="120"/>
      <c r="AN215">
        <f t="shared" ca="1" si="9"/>
        <v>0</v>
      </c>
      <c r="AO215">
        <f t="shared" ca="1" si="10"/>
        <v>0</v>
      </c>
      <c r="AP215">
        <f t="shared" ca="1" si="11"/>
        <v>0</v>
      </c>
      <c r="AQ215" s="53" t="str">
        <f ca="1">IF(OFFSET(Zápis!AM$4,$B215,0)=0,"",OFFSET(Zápis!AM$4,$B215,0))</f>
        <v/>
      </c>
    </row>
    <row r="216" spans="1:43" ht="13.35" customHeight="1" x14ac:dyDescent="0.2">
      <c r="A216">
        <v>213</v>
      </c>
      <c r="B216" s="10">
        <f>VLOOKUP(A216,Zápis!AK$4:AL$253,2,0)-1</f>
        <v>212</v>
      </c>
      <c r="C216" s="96">
        <v>107</v>
      </c>
      <c r="D216" s="32">
        <f ca="1">IF(OFFSET(Zápis!A$4,$B216,0)=0,"",OFFSET(Zápis!A$4,$B216,0))</f>
        <v>213</v>
      </c>
      <c r="E216" s="33" t="str">
        <f ca="1">IF(OFFSET(Zápis!B$4,$B216,0)=0,"",OFFSET(Zápis!B$4,$B216,0))</f>
        <v/>
      </c>
      <c r="F216" s="33" t="str">
        <f ca="1">IF(OFFSET(Zápis!C$4,$B216,0)=0,"",OFFSET(Zápis!C$4,$B216,0))</f>
        <v/>
      </c>
      <c r="G216" s="33" t="str">
        <f ca="1">IF(OFFSET(Zápis!D$4,$B216,0)=0,"",OFFSET(Zápis!D$4,$B216,0))</f>
        <v/>
      </c>
      <c r="H216" s="33" t="str">
        <f ca="1">IF(OFFSET(Zápis!E$4,$B216,0)=0,"",OFFSET(Zápis!E$4,$B216,0))</f>
        <v/>
      </c>
      <c r="I216" s="38" t="str">
        <f ca="1">IF(OFFSET(Zápis!F$4,$B216,0)=0,"",OFFSET(Zápis!F$4,$B216,0))</f>
        <v/>
      </c>
      <c r="J216" s="33" t="str">
        <f ca="1">IF(OFFSET(Zápis!G$4,$B216,0)=0,"",OFFSET(Zápis!G$4,$B216,0))</f>
        <v/>
      </c>
      <c r="K216" s="33" t="str">
        <f ca="1">IF(OFFSET(Zápis!H$4,$B216,0)=0,"",OFFSET(Zápis!H$4,$B216,0))</f>
        <v/>
      </c>
      <c r="L216" s="39" t="str">
        <f ca="1">IF(OFFSET(Zápis!I$4,$B216,0)=0,"",OFFSET(Zápis!I$4,$B216,0))</f>
        <v/>
      </c>
      <c r="M216" s="33" t="str">
        <f ca="1">IF(OFFSET(Zápis!J$4,$B216,0)=0,"",OFFSET(Zápis!J$4,$B216,0))</f>
        <v/>
      </c>
      <c r="N216" s="33" t="str">
        <f ca="1">IF(OFFSET(Zápis!K$4,$B216,0)=0,"",OFFSET(Zápis!K$4,$B216,0))</f>
        <v/>
      </c>
      <c r="O216" s="33" t="str">
        <f ca="1">IF(OFFSET(Zápis!L$4,$B216,0)=0,"",OFFSET(Zápis!L$4,$B216,0))</f>
        <v/>
      </c>
      <c r="P216" s="33" t="str">
        <f ca="1">IF(OFFSET(Zápis!M$4,$B216,0)=0,"",OFFSET(Zápis!M$4,$B216,0))</f>
        <v/>
      </c>
      <c r="Q216" s="38" t="str">
        <f ca="1">IF(OFFSET(Zápis!N$4,$B216,0)=0,"",OFFSET(Zápis!N$4,$B216,0))</f>
        <v/>
      </c>
      <c r="R216" s="33" t="str">
        <f ca="1">IF(OFFSET(Zápis!O$4,$B216,0)=0,"",OFFSET(Zápis!O$4,$B216,0))</f>
        <v/>
      </c>
      <c r="S216" s="33" t="str">
        <f ca="1">IF(OFFSET(Zápis!P$4,$B216,0)=0,"",OFFSET(Zápis!P$4,$B216,0))</f>
        <v/>
      </c>
      <c r="T216" s="39" t="str">
        <f ca="1">IF(OFFSET(Zápis!Q$4,$B216,0)=0,"",OFFSET(Zápis!Q$4,$B216,0))</f>
        <v/>
      </c>
      <c r="U216" s="33" t="str">
        <f ca="1">IF(OFFSET(Zápis!R$4,$B216,0)=0,"",OFFSET(Zápis!R$4,$B216,0))</f>
        <v/>
      </c>
      <c r="V216" s="33" t="str">
        <f ca="1">IF(OFFSET(Zápis!S$4,$B216,0)=0,"",OFFSET(Zápis!S$4,$B216,0))</f>
        <v/>
      </c>
      <c r="W216" s="33" t="str">
        <f ca="1">IF(OFFSET(Zápis!T$4,$B216,0)=0,"",OFFSET(Zápis!T$4,$B216,0))</f>
        <v/>
      </c>
      <c r="X216" s="33" t="str">
        <f ca="1">IF(OFFSET(Zápis!U$4,$B216,0)=0,"",OFFSET(Zápis!U$4,$B216,0))</f>
        <v/>
      </c>
      <c r="Y216" s="33" t="str">
        <f ca="1">IF(OFFSET(Zápis!V$4,$B216,0)=0,"",OFFSET(Zápis!V$4,$B216,0))</f>
        <v/>
      </c>
      <c r="Z216" s="33" t="str">
        <f ca="1">IF(OFFSET(Zápis!W$4,$B216,0)=0,"",OFFSET(Zápis!W$4,$B216,0))</f>
        <v/>
      </c>
      <c r="AA216" s="33" t="str">
        <f ca="1">IF(OFFSET(Zápis!X$4,$B216,0)=0,"",OFFSET(Zápis!X$4,$B216,0))</f>
        <v/>
      </c>
      <c r="AB216" s="33" t="str">
        <f ca="1">IF(OFFSET(Zápis!Y$4,$B216,0)=0,"",OFFSET(Zápis!Y$4,$B216,0))</f>
        <v/>
      </c>
      <c r="AC216" s="33" t="str">
        <f ca="1">IF(OFFSET(Zápis!Z$4,$B216,0)=0,"",OFFSET(Zápis!Z$4,$B216,0))</f>
        <v/>
      </c>
      <c r="AD216" s="33" t="str">
        <f ca="1">IF(OFFSET(Zápis!AA$4,$B216,0)=0,"",OFFSET(Zápis!AA$4,$B216,0))</f>
        <v/>
      </c>
      <c r="AE216" s="33" t="str">
        <f ca="1">IF(OFFSET(Zápis!AB$4,$B216,0)=0,"",OFFSET(Zápis!AB$4,$B216,0))</f>
        <v/>
      </c>
      <c r="AF216" s="33" t="str">
        <f ca="1">IF(OFFSET(Zápis!AC$4,$B216,0)=0,"",OFFSET(Zápis!AC$4,$B216,0))</f>
        <v/>
      </c>
      <c r="AG216" s="38" t="str">
        <f ca="1">IF(OFFSET(Zápis!AD$4,$B216,0)=0,"",OFFSET(Zápis!AD$4,$B216,0))</f>
        <v/>
      </c>
      <c r="AH216" s="33" t="str">
        <f ca="1">IF(OFFSET(Zápis!AE$4,$B216,0)=0,"",OFFSET(Zápis!AE$4,$B216,0))</f>
        <v/>
      </c>
      <c r="AI216" s="97">
        <f ca="1">SUM(I216:I217,M216:M217,Q216:Q217,U216:U217)</f>
        <v>0</v>
      </c>
      <c r="AJ216" s="97">
        <f ca="1">SUM(J216:J217,N216:N217,R216:R217,V216:V217)</f>
        <v>0</v>
      </c>
      <c r="AK216" s="95">
        <f ca="1">SUM(AG216,AG217)</f>
        <v>0</v>
      </c>
      <c r="AL216" s="51">
        <f ca="1">IF(OFFSET(Zápis!AF$4,$B216,0)=0,"",OFFSET(Zápis!AF$4,$B216,0))</f>
        <v>213</v>
      </c>
      <c r="AM216" s="119" t="str">
        <f ca="1">IF(OFFSET(Zápis!AM$4,$B216,0)=0,"",OFFSET(Zápis!AM$4,$B216,0))</f>
        <v/>
      </c>
      <c r="AN216">
        <f t="shared" ca="1" si="9"/>
        <v>0</v>
      </c>
      <c r="AO216">
        <f t="shared" ca="1" si="10"/>
        <v>0</v>
      </c>
      <c r="AP216">
        <f t="shared" ca="1" si="11"/>
        <v>0</v>
      </c>
      <c r="AQ216" s="52" t="str">
        <f ca="1">IF(OFFSET(Zápis!AM$4,$B216,0)=0,"",OFFSET(Zápis!AM$4,$B216,0))</f>
        <v/>
      </c>
    </row>
    <row r="217" spans="1:43" ht="13.35" customHeight="1" x14ac:dyDescent="0.2">
      <c r="A217">
        <v>214</v>
      </c>
      <c r="B217" s="10">
        <f>VLOOKUP(A217,Zápis!AK$4:AL$253,2,0)-1</f>
        <v>213</v>
      </c>
      <c r="C217" s="96"/>
      <c r="D217" s="34">
        <f ca="1">IF(OFFSET(Zápis!A$4,$B217,0)=0,"",OFFSET(Zápis!A$4,$B217,0))</f>
        <v>214</v>
      </c>
      <c r="E217" s="35" t="str">
        <f ca="1">IF(OFFSET(Zápis!B$4,$B217,0)=0,"",OFFSET(Zápis!B$4,$B217,0))</f>
        <v/>
      </c>
      <c r="F217" s="35" t="str">
        <f ca="1">IF(OFFSET(Zápis!C$4,$B217,0)=0,"",OFFSET(Zápis!C$4,$B217,0))</f>
        <v/>
      </c>
      <c r="G217" s="35" t="str">
        <f ca="1">IF(OFFSET(Zápis!D$4,$B217,0)=0,"",OFFSET(Zápis!D$4,$B217,0))</f>
        <v/>
      </c>
      <c r="H217" s="35" t="str">
        <f ca="1">IF(OFFSET(Zápis!E$4,$B217,0)=0,"",OFFSET(Zápis!E$4,$B217,0))</f>
        <v/>
      </c>
      <c r="I217" s="40" t="str">
        <f ca="1">IF(OFFSET(Zápis!F$4,$B217,0)=0,"",OFFSET(Zápis!F$4,$B217,0))</f>
        <v/>
      </c>
      <c r="J217" s="35" t="str">
        <f ca="1">IF(OFFSET(Zápis!G$4,$B217,0)=0,"",OFFSET(Zápis!G$4,$B217,0))</f>
        <v/>
      </c>
      <c r="K217" s="35" t="str">
        <f ca="1">IF(OFFSET(Zápis!H$4,$B217,0)=0,"",OFFSET(Zápis!H$4,$B217,0))</f>
        <v/>
      </c>
      <c r="L217" s="41" t="str">
        <f ca="1">IF(OFFSET(Zápis!I$4,$B217,0)=0,"",OFFSET(Zápis!I$4,$B217,0))</f>
        <v/>
      </c>
      <c r="M217" s="35" t="str">
        <f ca="1">IF(OFFSET(Zápis!J$4,$B217,0)=0,"",OFFSET(Zápis!J$4,$B217,0))</f>
        <v/>
      </c>
      <c r="N217" s="35" t="str">
        <f ca="1">IF(OFFSET(Zápis!K$4,$B217,0)=0,"",OFFSET(Zápis!K$4,$B217,0))</f>
        <v/>
      </c>
      <c r="O217" s="35" t="str">
        <f ca="1">IF(OFFSET(Zápis!L$4,$B217,0)=0,"",OFFSET(Zápis!L$4,$B217,0))</f>
        <v/>
      </c>
      <c r="P217" s="35" t="str">
        <f ca="1">IF(OFFSET(Zápis!M$4,$B217,0)=0,"",OFFSET(Zápis!M$4,$B217,0))</f>
        <v/>
      </c>
      <c r="Q217" s="40" t="str">
        <f ca="1">IF(OFFSET(Zápis!N$4,$B217,0)=0,"",OFFSET(Zápis!N$4,$B217,0))</f>
        <v/>
      </c>
      <c r="R217" s="35" t="str">
        <f ca="1">IF(OFFSET(Zápis!O$4,$B217,0)=0,"",OFFSET(Zápis!O$4,$B217,0))</f>
        <v/>
      </c>
      <c r="S217" s="35" t="str">
        <f ca="1">IF(OFFSET(Zápis!P$4,$B217,0)=0,"",OFFSET(Zápis!P$4,$B217,0))</f>
        <v/>
      </c>
      <c r="T217" s="41" t="str">
        <f ca="1">IF(OFFSET(Zápis!Q$4,$B217,0)=0,"",OFFSET(Zápis!Q$4,$B217,0))</f>
        <v/>
      </c>
      <c r="U217" s="35" t="str">
        <f ca="1">IF(OFFSET(Zápis!R$4,$B217,0)=0,"",OFFSET(Zápis!R$4,$B217,0))</f>
        <v/>
      </c>
      <c r="V217" s="35" t="str">
        <f ca="1">IF(OFFSET(Zápis!S$4,$B217,0)=0,"",OFFSET(Zápis!S$4,$B217,0))</f>
        <v/>
      </c>
      <c r="W217" s="35" t="str">
        <f ca="1">IF(OFFSET(Zápis!T$4,$B217,0)=0,"",OFFSET(Zápis!T$4,$B217,0))</f>
        <v/>
      </c>
      <c r="X217" s="35" t="str">
        <f ca="1">IF(OFFSET(Zápis!U$4,$B217,0)=0,"",OFFSET(Zápis!U$4,$B217,0))</f>
        <v/>
      </c>
      <c r="Y217" s="35" t="str">
        <f ca="1">IF(OFFSET(Zápis!V$4,$B217,0)=0,"",OFFSET(Zápis!V$4,$B217,0))</f>
        <v/>
      </c>
      <c r="Z217" s="35" t="str">
        <f ca="1">IF(OFFSET(Zápis!W$4,$B217,0)=0,"",OFFSET(Zápis!W$4,$B217,0))</f>
        <v/>
      </c>
      <c r="AA217" s="35" t="str">
        <f ca="1">IF(OFFSET(Zápis!X$4,$B217,0)=0,"",OFFSET(Zápis!X$4,$B217,0))</f>
        <v/>
      </c>
      <c r="AB217" s="35" t="str">
        <f ca="1">IF(OFFSET(Zápis!Y$4,$B217,0)=0,"",OFFSET(Zápis!Y$4,$B217,0))</f>
        <v/>
      </c>
      <c r="AC217" s="35" t="str">
        <f ca="1">IF(OFFSET(Zápis!Z$4,$B217,0)=0,"",OFFSET(Zápis!Z$4,$B217,0))</f>
        <v/>
      </c>
      <c r="AD217" s="35" t="str">
        <f ca="1">IF(OFFSET(Zápis!AA$4,$B217,0)=0,"",OFFSET(Zápis!AA$4,$B217,0))</f>
        <v/>
      </c>
      <c r="AE217" s="35" t="str">
        <f ca="1">IF(OFFSET(Zápis!AB$4,$B217,0)=0,"",OFFSET(Zápis!AB$4,$B217,0))</f>
        <v/>
      </c>
      <c r="AF217" s="35" t="str">
        <f ca="1">IF(OFFSET(Zápis!AC$4,$B217,0)=0,"",OFFSET(Zápis!AC$4,$B217,0))</f>
        <v/>
      </c>
      <c r="AG217" s="40" t="str">
        <f ca="1">IF(OFFSET(Zápis!AD$4,$B217,0)=0,"",OFFSET(Zápis!AD$4,$B217,0))</f>
        <v/>
      </c>
      <c r="AH217" s="35" t="str">
        <f ca="1">IF(OFFSET(Zápis!AE$4,$B217,0)=0,"",OFFSET(Zápis!AE$4,$B217,0))</f>
        <v/>
      </c>
      <c r="AI217" s="97"/>
      <c r="AJ217" s="97"/>
      <c r="AK217" s="95"/>
      <c r="AL217" s="51">
        <f ca="1">IF(OFFSET(Zápis!AF$4,$B217,0)=0,"",OFFSET(Zápis!AF$4,$B217,0))</f>
        <v>214</v>
      </c>
      <c r="AM217" s="120"/>
      <c r="AN217">
        <f t="shared" ca="1" si="9"/>
        <v>0</v>
      </c>
      <c r="AO217">
        <f t="shared" ca="1" si="10"/>
        <v>0</v>
      </c>
      <c r="AP217">
        <f t="shared" ca="1" si="11"/>
        <v>0</v>
      </c>
      <c r="AQ217" s="53" t="str">
        <f ca="1">IF(OFFSET(Zápis!AM$4,$B217,0)=0,"",OFFSET(Zápis!AM$4,$B217,0))</f>
        <v/>
      </c>
    </row>
    <row r="218" spans="1:43" ht="13.35" customHeight="1" x14ac:dyDescent="0.2">
      <c r="A218">
        <v>215</v>
      </c>
      <c r="B218" s="10">
        <f>VLOOKUP(A218,Zápis!AK$4:AL$253,2,0)-1</f>
        <v>214</v>
      </c>
      <c r="C218" s="96">
        <v>108</v>
      </c>
      <c r="D218" s="32">
        <f ca="1">IF(OFFSET(Zápis!A$4,$B218,0)=0,"",OFFSET(Zápis!A$4,$B218,0))</f>
        <v>215</v>
      </c>
      <c r="E218" s="33" t="str">
        <f ca="1">IF(OFFSET(Zápis!B$4,$B218,0)=0,"",OFFSET(Zápis!B$4,$B218,0))</f>
        <v/>
      </c>
      <c r="F218" s="33" t="str">
        <f ca="1">IF(OFFSET(Zápis!C$4,$B218,0)=0,"",OFFSET(Zápis!C$4,$B218,0))</f>
        <v/>
      </c>
      <c r="G218" s="33" t="str">
        <f ca="1">IF(OFFSET(Zápis!D$4,$B218,0)=0,"",OFFSET(Zápis!D$4,$B218,0))</f>
        <v/>
      </c>
      <c r="H218" s="33" t="str">
        <f ca="1">IF(OFFSET(Zápis!E$4,$B218,0)=0,"",OFFSET(Zápis!E$4,$B218,0))</f>
        <v/>
      </c>
      <c r="I218" s="38" t="str">
        <f ca="1">IF(OFFSET(Zápis!F$4,$B218,0)=0,"",OFFSET(Zápis!F$4,$B218,0))</f>
        <v/>
      </c>
      <c r="J218" s="33" t="str">
        <f ca="1">IF(OFFSET(Zápis!G$4,$B218,0)=0,"",OFFSET(Zápis!G$4,$B218,0))</f>
        <v/>
      </c>
      <c r="K218" s="33" t="str">
        <f ca="1">IF(OFFSET(Zápis!H$4,$B218,0)=0,"",OFFSET(Zápis!H$4,$B218,0))</f>
        <v/>
      </c>
      <c r="L218" s="39" t="str">
        <f ca="1">IF(OFFSET(Zápis!I$4,$B218,0)=0,"",OFFSET(Zápis!I$4,$B218,0))</f>
        <v/>
      </c>
      <c r="M218" s="33" t="str">
        <f ca="1">IF(OFFSET(Zápis!J$4,$B218,0)=0,"",OFFSET(Zápis!J$4,$B218,0))</f>
        <v/>
      </c>
      <c r="N218" s="33" t="str">
        <f ca="1">IF(OFFSET(Zápis!K$4,$B218,0)=0,"",OFFSET(Zápis!K$4,$B218,0))</f>
        <v/>
      </c>
      <c r="O218" s="33" t="str">
        <f ca="1">IF(OFFSET(Zápis!L$4,$B218,0)=0,"",OFFSET(Zápis!L$4,$B218,0))</f>
        <v/>
      </c>
      <c r="P218" s="33" t="str">
        <f ca="1">IF(OFFSET(Zápis!M$4,$B218,0)=0,"",OFFSET(Zápis!M$4,$B218,0))</f>
        <v/>
      </c>
      <c r="Q218" s="38" t="str">
        <f ca="1">IF(OFFSET(Zápis!N$4,$B218,0)=0,"",OFFSET(Zápis!N$4,$B218,0))</f>
        <v/>
      </c>
      <c r="R218" s="33" t="str">
        <f ca="1">IF(OFFSET(Zápis!O$4,$B218,0)=0,"",OFFSET(Zápis!O$4,$B218,0))</f>
        <v/>
      </c>
      <c r="S218" s="33" t="str">
        <f ca="1">IF(OFFSET(Zápis!P$4,$B218,0)=0,"",OFFSET(Zápis!P$4,$B218,0))</f>
        <v/>
      </c>
      <c r="T218" s="39" t="str">
        <f ca="1">IF(OFFSET(Zápis!Q$4,$B218,0)=0,"",OFFSET(Zápis!Q$4,$B218,0))</f>
        <v/>
      </c>
      <c r="U218" s="33" t="str">
        <f ca="1">IF(OFFSET(Zápis!R$4,$B218,0)=0,"",OFFSET(Zápis!R$4,$B218,0))</f>
        <v/>
      </c>
      <c r="V218" s="33" t="str">
        <f ca="1">IF(OFFSET(Zápis!S$4,$B218,0)=0,"",OFFSET(Zápis!S$4,$B218,0))</f>
        <v/>
      </c>
      <c r="W218" s="33" t="str">
        <f ca="1">IF(OFFSET(Zápis!T$4,$B218,0)=0,"",OFFSET(Zápis!T$4,$B218,0))</f>
        <v/>
      </c>
      <c r="X218" s="33" t="str">
        <f ca="1">IF(OFFSET(Zápis!U$4,$B218,0)=0,"",OFFSET(Zápis!U$4,$B218,0))</f>
        <v/>
      </c>
      <c r="Y218" s="33" t="str">
        <f ca="1">IF(OFFSET(Zápis!V$4,$B218,0)=0,"",OFFSET(Zápis!V$4,$B218,0))</f>
        <v/>
      </c>
      <c r="Z218" s="33" t="str">
        <f ca="1">IF(OFFSET(Zápis!W$4,$B218,0)=0,"",OFFSET(Zápis!W$4,$B218,0))</f>
        <v/>
      </c>
      <c r="AA218" s="33" t="str">
        <f ca="1">IF(OFFSET(Zápis!X$4,$B218,0)=0,"",OFFSET(Zápis!X$4,$B218,0))</f>
        <v/>
      </c>
      <c r="AB218" s="33" t="str">
        <f ca="1">IF(OFFSET(Zápis!Y$4,$B218,0)=0,"",OFFSET(Zápis!Y$4,$B218,0))</f>
        <v/>
      </c>
      <c r="AC218" s="33" t="str">
        <f ca="1">IF(OFFSET(Zápis!Z$4,$B218,0)=0,"",OFFSET(Zápis!Z$4,$B218,0))</f>
        <v/>
      </c>
      <c r="AD218" s="33" t="str">
        <f ca="1">IF(OFFSET(Zápis!AA$4,$B218,0)=0,"",OFFSET(Zápis!AA$4,$B218,0))</f>
        <v/>
      </c>
      <c r="AE218" s="33" t="str">
        <f ca="1">IF(OFFSET(Zápis!AB$4,$B218,0)=0,"",OFFSET(Zápis!AB$4,$B218,0))</f>
        <v/>
      </c>
      <c r="AF218" s="33" t="str">
        <f ca="1">IF(OFFSET(Zápis!AC$4,$B218,0)=0,"",OFFSET(Zápis!AC$4,$B218,0))</f>
        <v/>
      </c>
      <c r="AG218" s="38" t="str">
        <f ca="1">IF(OFFSET(Zápis!AD$4,$B218,0)=0,"",OFFSET(Zápis!AD$4,$B218,0))</f>
        <v/>
      </c>
      <c r="AH218" s="33" t="str">
        <f ca="1">IF(OFFSET(Zápis!AE$4,$B218,0)=0,"",OFFSET(Zápis!AE$4,$B218,0))</f>
        <v/>
      </c>
      <c r="AI218" s="97">
        <f ca="1">SUM(I218:I219,M218:M219,Q218:Q219,U218:U219)</f>
        <v>0</v>
      </c>
      <c r="AJ218" s="97">
        <f ca="1">SUM(J218:J219,N218:N219,R218:R219,V218:V219)</f>
        <v>0</v>
      </c>
      <c r="AK218" s="95">
        <f ca="1">SUM(AG218,AG219)</f>
        <v>0</v>
      </c>
      <c r="AL218" s="51">
        <f ca="1">IF(OFFSET(Zápis!AF$4,$B218,0)=0,"",OFFSET(Zápis!AF$4,$B218,0))</f>
        <v>215</v>
      </c>
      <c r="AM218" s="119" t="str">
        <f ca="1">IF(OFFSET(Zápis!AM$4,$B218,0)=0,"",OFFSET(Zápis!AM$4,$B218,0))</f>
        <v/>
      </c>
      <c r="AN218">
        <f t="shared" ca="1" si="9"/>
        <v>0</v>
      </c>
      <c r="AO218">
        <f t="shared" ca="1" si="10"/>
        <v>0</v>
      </c>
      <c r="AP218">
        <f t="shared" ca="1" si="11"/>
        <v>0</v>
      </c>
      <c r="AQ218" s="52" t="str">
        <f ca="1">IF(OFFSET(Zápis!AM$4,$B218,0)=0,"",OFFSET(Zápis!AM$4,$B218,0))</f>
        <v/>
      </c>
    </row>
    <row r="219" spans="1:43" ht="13.35" customHeight="1" x14ac:dyDescent="0.2">
      <c r="A219">
        <v>216</v>
      </c>
      <c r="B219" s="10">
        <f>VLOOKUP(A219,Zápis!AK$4:AL$253,2,0)-1</f>
        <v>215</v>
      </c>
      <c r="C219" s="96"/>
      <c r="D219" s="34">
        <f ca="1">IF(OFFSET(Zápis!A$4,$B219,0)=0,"",OFFSET(Zápis!A$4,$B219,0))</f>
        <v>216</v>
      </c>
      <c r="E219" s="35" t="str">
        <f ca="1">IF(OFFSET(Zápis!B$4,$B219,0)=0,"",OFFSET(Zápis!B$4,$B219,0))</f>
        <v/>
      </c>
      <c r="F219" s="35" t="str">
        <f ca="1">IF(OFFSET(Zápis!C$4,$B219,0)=0,"",OFFSET(Zápis!C$4,$B219,0))</f>
        <v/>
      </c>
      <c r="G219" s="35" t="str">
        <f ca="1">IF(OFFSET(Zápis!D$4,$B219,0)=0,"",OFFSET(Zápis!D$4,$B219,0))</f>
        <v/>
      </c>
      <c r="H219" s="35" t="str">
        <f ca="1">IF(OFFSET(Zápis!E$4,$B219,0)=0,"",OFFSET(Zápis!E$4,$B219,0))</f>
        <v/>
      </c>
      <c r="I219" s="40" t="str">
        <f ca="1">IF(OFFSET(Zápis!F$4,$B219,0)=0,"",OFFSET(Zápis!F$4,$B219,0))</f>
        <v/>
      </c>
      <c r="J219" s="35" t="str">
        <f ca="1">IF(OFFSET(Zápis!G$4,$B219,0)=0,"",OFFSET(Zápis!G$4,$B219,0))</f>
        <v/>
      </c>
      <c r="K219" s="35" t="str">
        <f ca="1">IF(OFFSET(Zápis!H$4,$B219,0)=0,"",OFFSET(Zápis!H$4,$B219,0))</f>
        <v/>
      </c>
      <c r="L219" s="41" t="str">
        <f ca="1">IF(OFFSET(Zápis!I$4,$B219,0)=0,"",OFFSET(Zápis!I$4,$B219,0))</f>
        <v/>
      </c>
      <c r="M219" s="35" t="str">
        <f ca="1">IF(OFFSET(Zápis!J$4,$B219,0)=0,"",OFFSET(Zápis!J$4,$B219,0))</f>
        <v/>
      </c>
      <c r="N219" s="35" t="str">
        <f ca="1">IF(OFFSET(Zápis!K$4,$B219,0)=0,"",OFFSET(Zápis!K$4,$B219,0))</f>
        <v/>
      </c>
      <c r="O219" s="35" t="str">
        <f ca="1">IF(OFFSET(Zápis!L$4,$B219,0)=0,"",OFFSET(Zápis!L$4,$B219,0))</f>
        <v/>
      </c>
      <c r="P219" s="35" t="str">
        <f ca="1">IF(OFFSET(Zápis!M$4,$B219,0)=0,"",OFFSET(Zápis!M$4,$B219,0))</f>
        <v/>
      </c>
      <c r="Q219" s="40" t="str">
        <f ca="1">IF(OFFSET(Zápis!N$4,$B219,0)=0,"",OFFSET(Zápis!N$4,$B219,0))</f>
        <v/>
      </c>
      <c r="R219" s="35" t="str">
        <f ca="1">IF(OFFSET(Zápis!O$4,$B219,0)=0,"",OFFSET(Zápis!O$4,$B219,0))</f>
        <v/>
      </c>
      <c r="S219" s="35" t="str">
        <f ca="1">IF(OFFSET(Zápis!P$4,$B219,0)=0,"",OFFSET(Zápis!P$4,$B219,0))</f>
        <v/>
      </c>
      <c r="T219" s="41" t="str">
        <f ca="1">IF(OFFSET(Zápis!Q$4,$B219,0)=0,"",OFFSET(Zápis!Q$4,$B219,0))</f>
        <v/>
      </c>
      <c r="U219" s="35" t="str">
        <f ca="1">IF(OFFSET(Zápis!R$4,$B219,0)=0,"",OFFSET(Zápis!R$4,$B219,0))</f>
        <v/>
      </c>
      <c r="V219" s="35" t="str">
        <f ca="1">IF(OFFSET(Zápis!S$4,$B219,0)=0,"",OFFSET(Zápis!S$4,$B219,0))</f>
        <v/>
      </c>
      <c r="W219" s="35" t="str">
        <f ca="1">IF(OFFSET(Zápis!T$4,$B219,0)=0,"",OFFSET(Zápis!T$4,$B219,0))</f>
        <v/>
      </c>
      <c r="X219" s="35" t="str">
        <f ca="1">IF(OFFSET(Zápis!U$4,$B219,0)=0,"",OFFSET(Zápis!U$4,$B219,0))</f>
        <v/>
      </c>
      <c r="Y219" s="35" t="str">
        <f ca="1">IF(OFFSET(Zápis!V$4,$B219,0)=0,"",OFFSET(Zápis!V$4,$B219,0))</f>
        <v/>
      </c>
      <c r="Z219" s="35" t="str">
        <f ca="1">IF(OFFSET(Zápis!W$4,$B219,0)=0,"",OFFSET(Zápis!W$4,$B219,0))</f>
        <v/>
      </c>
      <c r="AA219" s="35" t="str">
        <f ca="1">IF(OFFSET(Zápis!X$4,$B219,0)=0,"",OFFSET(Zápis!X$4,$B219,0))</f>
        <v/>
      </c>
      <c r="AB219" s="35" t="str">
        <f ca="1">IF(OFFSET(Zápis!Y$4,$B219,0)=0,"",OFFSET(Zápis!Y$4,$B219,0))</f>
        <v/>
      </c>
      <c r="AC219" s="35" t="str">
        <f ca="1">IF(OFFSET(Zápis!Z$4,$B219,0)=0,"",OFFSET(Zápis!Z$4,$B219,0))</f>
        <v/>
      </c>
      <c r="AD219" s="35" t="str">
        <f ca="1">IF(OFFSET(Zápis!AA$4,$B219,0)=0,"",OFFSET(Zápis!AA$4,$B219,0))</f>
        <v/>
      </c>
      <c r="AE219" s="35" t="str">
        <f ca="1">IF(OFFSET(Zápis!AB$4,$B219,0)=0,"",OFFSET(Zápis!AB$4,$B219,0))</f>
        <v/>
      </c>
      <c r="AF219" s="35" t="str">
        <f ca="1">IF(OFFSET(Zápis!AC$4,$B219,0)=0,"",OFFSET(Zápis!AC$4,$B219,0))</f>
        <v/>
      </c>
      <c r="AG219" s="40" t="str">
        <f ca="1">IF(OFFSET(Zápis!AD$4,$B219,0)=0,"",OFFSET(Zápis!AD$4,$B219,0))</f>
        <v/>
      </c>
      <c r="AH219" s="35" t="str">
        <f ca="1">IF(OFFSET(Zápis!AE$4,$B219,0)=0,"",OFFSET(Zápis!AE$4,$B219,0))</f>
        <v/>
      </c>
      <c r="AI219" s="97"/>
      <c r="AJ219" s="97"/>
      <c r="AK219" s="95"/>
      <c r="AL219" s="51">
        <f ca="1">IF(OFFSET(Zápis!AF$4,$B219,0)=0,"",OFFSET(Zápis!AF$4,$B219,0))</f>
        <v>216</v>
      </c>
      <c r="AM219" s="120"/>
      <c r="AN219">
        <f t="shared" ca="1" si="9"/>
        <v>0</v>
      </c>
      <c r="AO219">
        <f t="shared" ca="1" si="10"/>
        <v>0</v>
      </c>
      <c r="AP219">
        <f t="shared" ca="1" si="11"/>
        <v>0</v>
      </c>
      <c r="AQ219" s="53" t="str">
        <f ca="1">IF(OFFSET(Zápis!AM$4,$B219,0)=0,"",OFFSET(Zápis!AM$4,$B219,0))</f>
        <v/>
      </c>
    </row>
    <row r="220" spans="1:43" ht="13.35" customHeight="1" x14ac:dyDescent="0.2">
      <c r="A220">
        <v>217</v>
      </c>
      <c r="B220" s="10">
        <f>VLOOKUP(A220,Zápis!AK$4:AL$253,2,0)-1</f>
        <v>216</v>
      </c>
      <c r="C220" s="96">
        <v>109</v>
      </c>
      <c r="D220" s="32">
        <f ca="1">IF(OFFSET(Zápis!A$4,$B220,0)=0,"",OFFSET(Zápis!A$4,$B220,0))</f>
        <v>217</v>
      </c>
      <c r="E220" s="33" t="str">
        <f ca="1">IF(OFFSET(Zápis!B$4,$B220,0)=0,"",OFFSET(Zápis!B$4,$B220,0))</f>
        <v/>
      </c>
      <c r="F220" s="33" t="str">
        <f ca="1">IF(OFFSET(Zápis!C$4,$B220,0)=0,"",OFFSET(Zápis!C$4,$B220,0))</f>
        <v/>
      </c>
      <c r="G220" s="33" t="str">
        <f ca="1">IF(OFFSET(Zápis!D$4,$B220,0)=0,"",OFFSET(Zápis!D$4,$B220,0))</f>
        <v/>
      </c>
      <c r="H220" s="33" t="str">
        <f ca="1">IF(OFFSET(Zápis!E$4,$B220,0)=0,"",OFFSET(Zápis!E$4,$B220,0))</f>
        <v/>
      </c>
      <c r="I220" s="38" t="str">
        <f ca="1">IF(OFFSET(Zápis!F$4,$B220,0)=0,"",OFFSET(Zápis!F$4,$B220,0))</f>
        <v/>
      </c>
      <c r="J220" s="33" t="str">
        <f ca="1">IF(OFFSET(Zápis!G$4,$B220,0)=0,"",OFFSET(Zápis!G$4,$B220,0))</f>
        <v/>
      </c>
      <c r="K220" s="33" t="str">
        <f ca="1">IF(OFFSET(Zápis!H$4,$B220,0)=0,"",OFFSET(Zápis!H$4,$B220,0))</f>
        <v/>
      </c>
      <c r="L220" s="39" t="str">
        <f ca="1">IF(OFFSET(Zápis!I$4,$B220,0)=0,"",OFFSET(Zápis!I$4,$B220,0))</f>
        <v/>
      </c>
      <c r="M220" s="33" t="str">
        <f ca="1">IF(OFFSET(Zápis!J$4,$B220,0)=0,"",OFFSET(Zápis!J$4,$B220,0))</f>
        <v/>
      </c>
      <c r="N220" s="33" t="str">
        <f ca="1">IF(OFFSET(Zápis!K$4,$B220,0)=0,"",OFFSET(Zápis!K$4,$B220,0))</f>
        <v/>
      </c>
      <c r="O220" s="33" t="str">
        <f ca="1">IF(OFFSET(Zápis!L$4,$B220,0)=0,"",OFFSET(Zápis!L$4,$B220,0))</f>
        <v/>
      </c>
      <c r="P220" s="33" t="str">
        <f ca="1">IF(OFFSET(Zápis!M$4,$B220,0)=0,"",OFFSET(Zápis!M$4,$B220,0))</f>
        <v/>
      </c>
      <c r="Q220" s="38" t="str">
        <f ca="1">IF(OFFSET(Zápis!N$4,$B220,0)=0,"",OFFSET(Zápis!N$4,$B220,0))</f>
        <v/>
      </c>
      <c r="R220" s="33" t="str">
        <f ca="1">IF(OFFSET(Zápis!O$4,$B220,0)=0,"",OFFSET(Zápis!O$4,$B220,0))</f>
        <v/>
      </c>
      <c r="S220" s="33" t="str">
        <f ca="1">IF(OFFSET(Zápis!P$4,$B220,0)=0,"",OFFSET(Zápis!P$4,$B220,0))</f>
        <v/>
      </c>
      <c r="T220" s="39" t="str">
        <f ca="1">IF(OFFSET(Zápis!Q$4,$B220,0)=0,"",OFFSET(Zápis!Q$4,$B220,0))</f>
        <v/>
      </c>
      <c r="U220" s="33" t="str">
        <f ca="1">IF(OFFSET(Zápis!R$4,$B220,0)=0,"",OFFSET(Zápis!R$4,$B220,0))</f>
        <v/>
      </c>
      <c r="V220" s="33" t="str">
        <f ca="1">IF(OFFSET(Zápis!S$4,$B220,0)=0,"",OFFSET(Zápis!S$4,$B220,0))</f>
        <v/>
      </c>
      <c r="W220" s="33" t="str">
        <f ca="1">IF(OFFSET(Zápis!T$4,$B220,0)=0,"",OFFSET(Zápis!T$4,$B220,0))</f>
        <v/>
      </c>
      <c r="X220" s="33" t="str">
        <f ca="1">IF(OFFSET(Zápis!U$4,$B220,0)=0,"",OFFSET(Zápis!U$4,$B220,0))</f>
        <v/>
      </c>
      <c r="Y220" s="33" t="str">
        <f ca="1">IF(OFFSET(Zápis!V$4,$B220,0)=0,"",OFFSET(Zápis!V$4,$B220,0))</f>
        <v/>
      </c>
      <c r="Z220" s="33" t="str">
        <f ca="1">IF(OFFSET(Zápis!W$4,$B220,0)=0,"",OFFSET(Zápis!W$4,$B220,0))</f>
        <v/>
      </c>
      <c r="AA220" s="33" t="str">
        <f ca="1">IF(OFFSET(Zápis!X$4,$B220,0)=0,"",OFFSET(Zápis!X$4,$B220,0))</f>
        <v/>
      </c>
      <c r="AB220" s="33" t="str">
        <f ca="1">IF(OFFSET(Zápis!Y$4,$B220,0)=0,"",OFFSET(Zápis!Y$4,$B220,0))</f>
        <v/>
      </c>
      <c r="AC220" s="33" t="str">
        <f ca="1">IF(OFFSET(Zápis!Z$4,$B220,0)=0,"",OFFSET(Zápis!Z$4,$B220,0))</f>
        <v/>
      </c>
      <c r="AD220" s="33" t="str">
        <f ca="1">IF(OFFSET(Zápis!AA$4,$B220,0)=0,"",OFFSET(Zápis!AA$4,$B220,0))</f>
        <v/>
      </c>
      <c r="AE220" s="33" t="str">
        <f ca="1">IF(OFFSET(Zápis!AB$4,$B220,0)=0,"",OFFSET(Zápis!AB$4,$B220,0))</f>
        <v/>
      </c>
      <c r="AF220" s="33" t="str">
        <f ca="1">IF(OFFSET(Zápis!AC$4,$B220,0)=0,"",OFFSET(Zápis!AC$4,$B220,0))</f>
        <v/>
      </c>
      <c r="AG220" s="38" t="str">
        <f ca="1">IF(OFFSET(Zápis!AD$4,$B220,0)=0,"",OFFSET(Zápis!AD$4,$B220,0))</f>
        <v/>
      </c>
      <c r="AH220" s="33" t="str">
        <f ca="1">IF(OFFSET(Zápis!AE$4,$B220,0)=0,"",OFFSET(Zápis!AE$4,$B220,0))</f>
        <v/>
      </c>
      <c r="AI220" s="97">
        <f ca="1">SUM(I220:I221,M220:M221,Q220:Q221,U220:U221)</f>
        <v>0</v>
      </c>
      <c r="AJ220" s="97">
        <f ca="1">SUM(J220:J221,N220:N221,R220:R221,V220:V221)</f>
        <v>0</v>
      </c>
      <c r="AK220" s="95">
        <f ca="1">SUM(AG220,AG221)</f>
        <v>0</v>
      </c>
      <c r="AL220" s="51">
        <f ca="1">IF(OFFSET(Zápis!AF$4,$B220,0)=0,"",OFFSET(Zápis!AF$4,$B220,0))</f>
        <v>217</v>
      </c>
      <c r="AM220" s="119" t="str">
        <f ca="1">IF(OFFSET(Zápis!AM$4,$B220,0)=0,"",OFFSET(Zápis!AM$4,$B220,0))</f>
        <v/>
      </c>
      <c r="AN220">
        <f t="shared" ca="1" si="9"/>
        <v>0</v>
      </c>
      <c r="AO220">
        <f t="shared" ca="1" si="10"/>
        <v>0</v>
      </c>
      <c r="AP220">
        <f t="shared" ca="1" si="11"/>
        <v>0</v>
      </c>
      <c r="AQ220" s="52" t="str">
        <f ca="1">IF(OFFSET(Zápis!AM$4,$B220,0)=0,"",OFFSET(Zápis!AM$4,$B220,0))</f>
        <v/>
      </c>
    </row>
    <row r="221" spans="1:43" ht="13.35" customHeight="1" x14ac:dyDescent="0.2">
      <c r="A221">
        <v>218</v>
      </c>
      <c r="B221" s="10">
        <f>VLOOKUP(A221,Zápis!AK$4:AL$253,2,0)-1</f>
        <v>217</v>
      </c>
      <c r="C221" s="96"/>
      <c r="D221" s="34">
        <f ca="1">IF(OFFSET(Zápis!A$4,$B221,0)=0,"",OFFSET(Zápis!A$4,$B221,0))</f>
        <v>218</v>
      </c>
      <c r="E221" s="35" t="str">
        <f ca="1">IF(OFFSET(Zápis!B$4,$B221,0)=0,"",OFFSET(Zápis!B$4,$B221,0))</f>
        <v/>
      </c>
      <c r="F221" s="35" t="str">
        <f ca="1">IF(OFFSET(Zápis!C$4,$B221,0)=0,"",OFFSET(Zápis!C$4,$B221,0))</f>
        <v/>
      </c>
      <c r="G221" s="35" t="str">
        <f ca="1">IF(OFFSET(Zápis!D$4,$B221,0)=0,"",OFFSET(Zápis!D$4,$B221,0))</f>
        <v/>
      </c>
      <c r="H221" s="35" t="str">
        <f ca="1">IF(OFFSET(Zápis!E$4,$B221,0)=0,"",OFFSET(Zápis!E$4,$B221,0))</f>
        <v/>
      </c>
      <c r="I221" s="40" t="str">
        <f ca="1">IF(OFFSET(Zápis!F$4,$B221,0)=0,"",OFFSET(Zápis!F$4,$B221,0))</f>
        <v/>
      </c>
      <c r="J221" s="35" t="str">
        <f ca="1">IF(OFFSET(Zápis!G$4,$B221,0)=0,"",OFFSET(Zápis!G$4,$B221,0))</f>
        <v/>
      </c>
      <c r="K221" s="35" t="str">
        <f ca="1">IF(OFFSET(Zápis!H$4,$B221,0)=0,"",OFFSET(Zápis!H$4,$B221,0))</f>
        <v/>
      </c>
      <c r="L221" s="41" t="str">
        <f ca="1">IF(OFFSET(Zápis!I$4,$B221,0)=0,"",OFFSET(Zápis!I$4,$B221,0))</f>
        <v/>
      </c>
      <c r="M221" s="35" t="str">
        <f ca="1">IF(OFFSET(Zápis!J$4,$B221,0)=0,"",OFFSET(Zápis!J$4,$B221,0))</f>
        <v/>
      </c>
      <c r="N221" s="35" t="str">
        <f ca="1">IF(OFFSET(Zápis!K$4,$B221,0)=0,"",OFFSET(Zápis!K$4,$B221,0))</f>
        <v/>
      </c>
      <c r="O221" s="35" t="str">
        <f ca="1">IF(OFFSET(Zápis!L$4,$B221,0)=0,"",OFFSET(Zápis!L$4,$B221,0))</f>
        <v/>
      </c>
      <c r="P221" s="35" t="str">
        <f ca="1">IF(OFFSET(Zápis!M$4,$B221,0)=0,"",OFFSET(Zápis!M$4,$B221,0))</f>
        <v/>
      </c>
      <c r="Q221" s="40" t="str">
        <f ca="1">IF(OFFSET(Zápis!N$4,$B221,0)=0,"",OFFSET(Zápis!N$4,$B221,0))</f>
        <v/>
      </c>
      <c r="R221" s="35" t="str">
        <f ca="1">IF(OFFSET(Zápis!O$4,$B221,0)=0,"",OFFSET(Zápis!O$4,$B221,0))</f>
        <v/>
      </c>
      <c r="S221" s="35" t="str">
        <f ca="1">IF(OFFSET(Zápis!P$4,$B221,0)=0,"",OFFSET(Zápis!P$4,$B221,0))</f>
        <v/>
      </c>
      <c r="T221" s="41" t="str">
        <f ca="1">IF(OFFSET(Zápis!Q$4,$B221,0)=0,"",OFFSET(Zápis!Q$4,$B221,0))</f>
        <v/>
      </c>
      <c r="U221" s="35" t="str">
        <f ca="1">IF(OFFSET(Zápis!R$4,$B221,0)=0,"",OFFSET(Zápis!R$4,$B221,0))</f>
        <v/>
      </c>
      <c r="V221" s="35" t="str">
        <f ca="1">IF(OFFSET(Zápis!S$4,$B221,0)=0,"",OFFSET(Zápis!S$4,$B221,0))</f>
        <v/>
      </c>
      <c r="W221" s="35" t="str">
        <f ca="1">IF(OFFSET(Zápis!T$4,$B221,0)=0,"",OFFSET(Zápis!T$4,$B221,0))</f>
        <v/>
      </c>
      <c r="X221" s="35" t="str">
        <f ca="1">IF(OFFSET(Zápis!U$4,$B221,0)=0,"",OFFSET(Zápis!U$4,$B221,0))</f>
        <v/>
      </c>
      <c r="Y221" s="35" t="str">
        <f ca="1">IF(OFFSET(Zápis!V$4,$B221,0)=0,"",OFFSET(Zápis!V$4,$B221,0))</f>
        <v/>
      </c>
      <c r="Z221" s="35" t="str">
        <f ca="1">IF(OFFSET(Zápis!W$4,$B221,0)=0,"",OFFSET(Zápis!W$4,$B221,0))</f>
        <v/>
      </c>
      <c r="AA221" s="35" t="str">
        <f ca="1">IF(OFFSET(Zápis!X$4,$B221,0)=0,"",OFFSET(Zápis!X$4,$B221,0))</f>
        <v/>
      </c>
      <c r="AB221" s="35" t="str">
        <f ca="1">IF(OFFSET(Zápis!Y$4,$B221,0)=0,"",OFFSET(Zápis!Y$4,$B221,0))</f>
        <v/>
      </c>
      <c r="AC221" s="35" t="str">
        <f ca="1">IF(OFFSET(Zápis!Z$4,$B221,0)=0,"",OFFSET(Zápis!Z$4,$B221,0))</f>
        <v/>
      </c>
      <c r="AD221" s="35" t="str">
        <f ca="1">IF(OFFSET(Zápis!AA$4,$B221,0)=0,"",OFFSET(Zápis!AA$4,$B221,0))</f>
        <v/>
      </c>
      <c r="AE221" s="35" t="str">
        <f ca="1">IF(OFFSET(Zápis!AB$4,$B221,0)=0,"",OFFSET(Zápis!AB$4,$B221,0))</f>
        <v/>
      </c>
      <c r="AF221" s="35" t="str">
        <f ca="1">IF(OFFSET(Zápis!AC$4,$B221,0)=0,"",OFFSET(Zápis!AC$4,$B221,0))</f>
        <v/>
      </c>
      <c r="AG221" s="40" t="str">
        <f ca="1">IF(OFFSET(Zápis!AD$4,$B221,0)=0,"",OFFSET(Zápis!AD$4,$B221,0))</f>
        <v/>
      </c>
      <c r="AH221" s="35" t="str">
        <f ca="1">IF(OFFSET(Zápis!AE$4,$B221,0)=0,"",OFFSET(Zápis!AE$4,$B221,0))</f>
        <v/>
      </c>
      <c r="AI221" s="97"/>
      <c r="AJ221" s="97"/>
      <c r="AK221" s="95"/>
      <c r="AL221" s="51">
        <f ca="1">IF(OFFSET(Zápis!AF$4,$B221,0)=0,"",OFFSET(Zápis!AF$4,$B221,0))</f>
        <v>218</v>
      </c>
      <c r="AM221" s="120"/>
      <c r="AN221">
        <f t="shared" ca="1" si="9"/>
        <v>0</v>
      </c>
      <c r="AO221">
        <f t="shared" ca="1" si="10"/>
        <v>0</v>
      </c>
      <c r="AP221">
        <f t="shared" ca="1" si="11"/>
        <v>0</v>
      </c>
      <c r="AQ221" s="53" t="str">
        <f ca="1">IF(OFFSET(Zápis!AM$4,$B221,0)=0,"",OFFSET(Zápis!AM$4,$B221,0))</f>
        <v/>
      </c>
    </row>
    <row r="222" spans="1:43" ht="13.35" customHeight="1" x14ac:dyDescent="0.2">
      <c r="A222">
        <v>219</v>
      </c>
      <c r="B222" s="10">
        <f>VLOOKUP(A222,Zápis!AK$4:AL$253,2,0)-1</f>
        <v>218</v>
      </c>
      <c r="C222" s="96">
        <v>110</v>
      </c>
      <c r="D222" s="32">
        <f ca="1">IF(OFFSET(Zápis!A$4,$B222,0)=0,"",OFFSET(Zápis!A$4,$B222,0))</f>
        <v>219</v>
      </c>
      <c r="E222" s="33" t="str">
        <f ca="1">IF(OFFSET(Zápis!B$4,$B222,0)=0,"",OFFSET(Zápis!B$4,$B222,0))</f>
        <v/>
      </c>
      <c r="F222" s="33" t="str">
        <f ca="1">IF(OFFSET(Zápis!C$4,$B222,0)=0,"",OFFSET(Zápis!C$4,$B222,0))</f>
        <v/>
      </c>
      <c r="G222" s="33" t="str">
        <f ca="1">IF(OFFSET(Zápis!D$4,$B222,0)=0,"",OFFSET(Zápis!D$4,$B222,0))</f>
        <v/>
      </c>
      <c r="H222" s="33" t="str">
        <f ca="1">IF(OFFSET(Zápis!E$4,$B222,0)=0,"",OFFSET(Zápis!E$4,$B222,0))</f>
        <v/>
      </c>
      <c r="I222" s="38" t="str">
        <f ca="1">IF(OFFSET(Zápis!F$4,$B222,0)=0,"",OFFSET(Zápis!F$4,$B222,0))</f>
        <v/>
      </c>
      <c r="J222" s="33" t="str">
        <f ca="1">IF(OFFSET(Zápis!G$4,$B222,0)=0,"",OFFSET(Zápis!G$4,$B222,0))</f>
        <v/>
      </c>
      <c r="K222" s="33" t="str">
        <f ca="1">IF(OFFSET(Zápis!H$4,$B222,0)=0,"",OFFSET(Zápis!H$4,$B222,0))</f>
        <v/>
      </c>
      <c r="L222" s="39" t="str">
        <f ca="1">IF(OFFSET(Zápis!I$4,$B222,0)=0,"",OFFSET(Zápis!I$4,$B222,0))</f>
        <v/>
      </c>
      <c r="M222" s="33" t="str">
        <f ca="1">IF(OFFSET(Zápis!J$4,$B222,0)=0,"",OFFSET(Zápis!J$4,$B222,0))</f>
        <v/>
      </c>
      <c r="N222" s="33" t="str">
        <f ca="1">IF(OFFSET(Zápis!K$4,$B222,0)=0,"",OFFSET(Zápis!K$4,$B222,0))</f>
        <v/>
      </c>
      <c r="O222" s="33" t="str">
        <f ca="1">IF(OFFSET(Zápis!L$4,$B222,0)=0,"",OFFSET(Zápis!L$4,$B222,0))</f>
        <v/>
      </c>
      <c r="P222" s="33" t="str">
        <f ca="1">IF(OFFSET(Zápis!M$4,$B222,0)=0,"",OFFSET(Zápis!M$4,$B222,0))</f>
        <v/>
      </c>
      <c r="Q222" s="38" t="str">
        <f ca="1">IF(OFFSET(Zápis!N$4,$B222,0)=0,"",OFFSET(Zápis!N$4,$B222,0))</f>
        <v/>
      </c>
      <c r="R222" s="33" t="str">
        <f ca="1">IF(OFFSET(Zápis!O$4,$B222,0)=0,"",OFFSET(Zápis!O$4,$B222,0))</f>
        <v/>
      </c>
      <c r="S222" s="33" t="str">
        <f ca="1">IF(OFFSET(Zápis!P$4,$B222,0)=0,"",OFFSET(Zápis!P$4,$B222,0))</f>
        <v/>
      </c>
      <c r="T222" s="39" t="str">
        <f ca="1">IF(OFFSET(Zápis!Q$4,$B222,0)=0,"",OFFSET(Zápis!Q$4,$B222,0))</f>
        <v/>
      </c>
      <c r="U222" s="33" t="str">
        <f ca="1">IF(OFFSET(Zápis!R$4,$B222,0)=0,"",OFFSET(Zápis!R$4,$B222,0))</f>
        <v/>
      </c>
      <c r="V222" s="33" t="str">
        <f ca="1">IF(OFFSET(Zápis!S$4,$B222,0)=0,"",OFFSET(Zápis!S$4,$B222,0))</f>
        <v/>
      </c>
      <c r="W222" s="33" t="str">
        <f ca="1">IF(OFFSET(Zápis!T$4,$B222,0)=0,"",OFFSET(Zápis!T$4,$B222,0))</f>
        <v/>
      </c>
      <c r="X222" s="33" t="str">
        <f ca="1">IF(OFFSET(Zápis!U$4,$B222,0)=0,"",OFFSET(Zápis!U$4,$B222,0))</f>
        <v/>
      </c>
      <c r="Y222" s="33" t="str">
        <f ca="1">IF(OFFSET(Zápis!V$4,$B222,0)=0,"",OFFSET(Zápis!V$4,$B222,0))</f>
        <v/>
      </c>
      <c r="Z222" s="33" t="str">
        <f ca="1">IF(OFFSET(Zápis!W$4,$B222,0)=0,"",OFFSET(Zápis!W$4,$B222,0))</f>
        <v/>
      </c>
      <c r="AA222" s="33" t="str">
        <f ca="1">IF(OFFSET(Zápis!X$4,$B222,0)=0,"",OFFSET(Zápis!X$4,$B222,0))</f>
        <v/>
      </c>
      <c r="AB222" s="33" t="str">
        <f ca="1">IF(OFFSET(Zápis!Y$4,$B222,0)=0,"",OFFSET(Zápis!Y$4,$B222,0))</f>
        <v/>
      </c>
      <c r="AC222" s="33" t="str">
        <f ca="1">IF(OFFSET(Zápis!Z$4,$B222,0)=0,"",OFFSET(Zápis!Z$4,$B222,0))</f>
        <v/>
      </c>
      <c r="AD222" s="33" t="str">
        <f ca="1">IF(OFFSET(Zápis!AA$4,$B222,0)=0,"",OFFSET(Zápis!AA$4,$B222,0))</f>
        <v/>
      </c>
      <c r="AE222" s="33" t="str">
        <f ca="1">IF(OFFSET(Zápis!AB$4,$B222,0)=0,"",OFFSET(Zápis!AB$4,$B222,0))</f>
        <v/>
      </c>
      <c r="AF222" s="33" t="str">
        <f ca="1">IF(OFFSET(Zápis!AC$4,$B222,0)=0,"",OFFSET(Zápis!AC$4,$B222,0))</f>
        <v/>
      </c>
      <c r="AG222" s="38" t="str">
        <f ca="1">IF(OFFSET(Zápis!AD$4,$B222,0)=0,"",OFFSET(Zápis!AD$4,$B222,0))</f>
        <v/>
      </c>
      <c r="AH222" s="33" t="str">
        <f ca="1">IF(OFFSET(Zápis!AE$4,$B222,0)=0,"",OFFSET(Zápis!AE$4,$B222,0))</f>
        <v/>
      </c>
      <c r="AI222" s="97">
        <f ca="1">SUM(I222:I223,M222:M223,Q222:Q223,U222:U223)</f>
        <v>0</v>
      </c>
      <c r="AJ222" s="97">
        <f ca="1">SUM(J222:J223,N222:N223,R222:R223,V222:V223)</f>
        <v>0</v>
      </c>
      <c r="AK222" s="95">
        <f ca="1">SUM(AG222,AG223)</f>
        <v>0</v>
      </c>
      <c r="AL222" s="51">
        <f ca="1">IF(OFFSET(Zápis!AF$4,$B222,0)=0,"",OFFSET(Zápis!AF$4,$B222,0))</f>
        <v>219</v>
      </c>
      <c r="AM222" s="119" t="str">
        <f ca="1">IF(OFFSET(Zápis!AM$4,$B222,0)=0,"",OFFSET(Zápis!AM$4,$B222,0))</f>
        <v/>
      </c>
      <c r="AN222">
        <f t="shared" ca="1" si="9"/>
        <v>0</v>
      </c>
      <c r="AO222">
        <f t="shared" ca="1" si="10"/>
        <v>0</v>
      </c>
      <c r="AP222">
        <f t="shared" ca="1" si="11"/>
        <v>0</v>
      </c>
      <c r="AQ222" s="52" t="str">
        <f ca="1">IF(OFFSET(Zápis!AM$4,$B222,0)=0,"",OFFSET(Zápis!AM$4,$B222,0))</f>
        <v/>
      </c>
    </row>
    <row r="223" spans="1:43" ht="13.35" customHeight="1" x14ac:dyDescent="0.2">
      <c r="A223">
        <v>220</v>
      </c>
      <c r="B223" s="10">
        <f>VLOOKUP(A223,Zápis!AK$4:AL$253,2,0)-1</f>
        <v>219</v>
      </c>
      <c r="C223" s="96"/>
      <c r="D223" s="34">
        <f ca="1">IF(OFFSET(Zápis!A$4,$B223,0)=0,"",OFFSET(Zápis!A$4,$B223,0))</f>
        <v>220</v>
      </c>
      <c r="E223" s="35" t="str">
        <f ca="1">IF(OFFSET(Zápis!B$4,$B223,0)=0,"",OFFSET(Zápis!B$4,$B223,0))</f>
        <v/>
      </c>
      <c r="F223" s="35" t="str">
        <f ca="1">IF(OFFSET(Zápis!C$4,$B223,0)=0,"",OFFSET(Zápis!C$4,$B223,0))</f>
        <v/>
      </c>
      <c r="G223" s="35" t="str">
        <f ca="1">IF(OFFSET(Zápis!D$4,$B223,0)=0,"",OFFSET(Zápis!D$4,$B223,0))</f>
        <v/>
      </c>
      <c r="H223" s="35" t="str">
        <f ca="1">IF(OFFSET(Zápis!E$4,$B223,0)=0,"",OFFSET(Zápis!E$4,$B223,0))</f>
        <v/>
      </c>
      <c r="I223" s="40" t="str">
        <f ca="1">IF(OFFSET(Zápis!F$4,$B223,0)=0,"",OFFSET(Zápis!F$4,$B223,0))</f>
        <v/>
      </c>
      <c r="J223" s="35" t="str">
        <f ca="1">IF(OFFSET(Zápis!G$4,$B223,0)=0,"",OFFSET(Zápis!G$4,$B223,0))</f>
        <v/>
      </c>
      <c r="K223" s="35" t="str">
        <f ca="1">IF(OFFSET(Zápis!H$4,$B223,0)=0,"",OFFSET(Zápis!H$4,$B223,0))</f>
        <v/>
      </c>
      <c r="L223" s="41" t="str">
        <f ca="1">IF(OFFSET(Zápis!I$4,$B223,0)=0,"",OFFSET(Zápis!I$4,$B223,0))</f>
        <v/>
      </c>
      <c r="M223" s="35" t="str">
        <f ca="1">IF(OFFSET(Zápis!J$4,$B223,0)=0,"",OFFSET(Zápis!J$4,$B223,0))</f>
        <v/>
      </c>
      <c r="N223" s="35" t="str">
        <f ca="1">IF(OFFSET(Zápis!K$4,$B223,0)=0,"",OFFSET(Zápis!K$4,$B223,0))</f>
        <v/>
      </c>
      <c r="O223" s="35" t="str">
        <f ca="1">IF(OFFSET(Zápis!L$4,$B223,0)=0,"",OFFSET(Zápis!L$4,$B223,0))</f>
        <v/>
      </c>
      <c r="P223" s="35" t="str">
        <f ca="1">IF(OFFSET(Zápis!M$4,$B223,0)=0,"",OFFSET(Zápis!M$4,$B223,0))</f>
        <v/>
      </c>
      <c r="Q223" s="40" t="str">
        <f ca="1">IF(OFFSET(Zápis!N$4,$B223,0)=0,"",OFFSET(Zápis!N$4,$B223,0))</f>
        <v/>
      </c>
      <c r="R223" s="35" t="str">
        <f ca="1">IF(OFFSET(Zápis!O$4,$B223,0)=0,"",OFFSET(Zápis!O$4,$B223,0))</f>
        <v/>
      </c>
      <c r="S223" s="35" t="str">
        <f ca="1">IF(OFFSET(Zápis!P$4,$B223,0)=0,"",OFFSET(Zápis!P$4,$B223,0))</f>
        <v/>
      </c>
      <c r="T223" s="41" t="str">
        <f ca="1">IF(OFFSET(Zápis!Q$4,$B223,0)=0,"",OFFSET(Zápis!Q$4,$B223,0))</f>
        <v/>
      </c>
      <c r="U223" s="35" t="str">
        <f ca="1">IF(OFFSET(Zápis!R$4,$B223,0)=0,"",OFFSET(Zápis!R$4,$B223,0))</f>
        <v/>
      </c>
      <c r="V223" s="35" t="str">
        <f ca="1">IF(OFFSET(Zápis!S$4,$B223,0)=0,"",OFFSET(Zápis!S$4,$B223,0))</f>
        <v/>
      </c>
      <c r="W223" s="35" t="str">
        <f ca="1">IF(OFFSET(Zápis!T$4,$B223,0)=0,"",OFFSET(Zápis!T$4,$B223,0))</f>
        <v/>
      </c>
      <c r="X223" s="35" t="str">
        <f ca="1">IF(OFFSET(Zápis!U$4,$B223,0)=0,"",OFFSET(Zápis!U$4,$B223,0))</f>
        <v/>
      </c>
      <c r="Y223" s="35" t="str">
        <f ca="1">IF(OFFSET(Zápis!V$4,$B223,0)=0,"",OFFSET(Zápis!V$4,$B223,0))</f>
        <v/>
      </c>
      <c r="Z223" s="35" t="str">
        <f ca="1">IF(OFFSET(Zápis!W$4,$B223,0)=0,"",OFFSET(Zápis!W$4,$B223,0))</f>
        <v/>
      </c>
      <c r="AA223" s="35" t="str">
        <f ca="1">IF(OFFSET(Zápis!X$4,$B223,0)=0,"",OFFSET(Zápis!X$4,$B223,0))</f>
        <v/>
      </c>
      <c r="AB223" s="35" t="str">
        <f ca="1">IF(OFFSET(Zápis!Y$4,$B223,0)=0,"",OFFSET(Zápis!Y$4,$B223,0))</f>
        <v/>
      </c>
      <c r="AC223" s="35" t="str">
        <f ca="1">IF(OFFSET(Zápis!Z$4,$B223,0)=0,"",OFFSET(Zápis!Z$4,$B223,0))</f>
        <v/>
      </c>
      <c r="AD223" s="35" t="str">
        <f ca="1">IF(OFFSET(Zápis!AA$4,$B223,0)=0,"",OFFSET(Zápis!AA$4,$B223,0))</f>
        <v/>
      </c>
      <c r="AE223" s="35" t="str">
        <f ca="1">IF(OFFSET(Zápis!AB$4,$B223,0)=0,"",OFFSET(Zápis!AB$4,$B223,0))</f>
        <v/>
      </c>
      <c r="AF223" s="35" t="str">
        <f ca="1">IF(OFFSET(Zápis!AC$4,$B223,0)=0,"",OFFSET(Zápis!AC$4,$B223,0))</f>
        <v/>
      </c>
      <c r="AG223" s="40" t="str">
        <f ca="1">IF(OFFSET(Zápis!AD$4,$B223,0)=0,"",OFFSET(Zápis!AD$4,$B223,0))</f>
        <v/>
      </c>
      <c r="AH223" s="35" t="str">
        <f ca="1">IF(OFFSET(Zápis!AE$4,$B223,0)=0,"",OFFSET(Zápis!AE$4,$B223,0))</f>
        <v/>
      </c>
      <c r="AI223" s="97"/>
      <c r="AJ223" s="97"/>
      <c r="AK223" s="95"/>
      <c r="AL223" s="51">
        <f ca="1">IF(OFFSET(Zápis!AF$4,$B223,0)=0,"",OFFSET(Zápis!AF$4,$B223,0))</f>
        <v>220</v>
      </c>
      <c r="AM223" s="120"/>
      <c r="AN223">
        <f t="shared" ca="1" si="9"/>
        <v>0</v>
      </c>
      <c r="AO223">
        <f t="shared" ca="1" si="10"/>
        <v>0</v>
      </c>
      <c r="AP223">
        <f t="shared" ca="1" si="11"/>
        <v>0</v>
      </c>
      <c r="AQ223" s="53" t="str">
        <f ca="1">IF(OFFSET(Zápis!AM$4,$B223,0)=0,"",OFFSET(Zápis!AM$4,$B223,0))</f>
        <v/>
      </c>
    </row>
    <row r="224" spans="1:43" ht="13.35" customHeight="1" x14ac:dyDescent="0.2">
      <c r="A224">
        <v>221</v>
      </c>
      <c r="B224" s="10">
        <f>VLOOKUP(A224,Zápis!AK$4:AL$253,2,0)-1</f>
        <v>220</v>
      </c>
      <c r="C224" s="96">
        <v>111</v>
      </c>
      <c r="D224" s="32">
        <f ca="1">IF(OFFSET(Zápis!A$4,$B224,0)=0,"",OFFSET(Zápis!A$4,$B224,0))</f>
        <v>221</v>
      </c>
      <c r="E224" s="33" t="str">
        <f ca="1">IF(OFFSET(Zápis!B$4,$B224,0)=0,"",OFFSET(Zápis!B$4,$B224,0))</f>
        <v/>
      </c>
      <c r="F224" s="33" t="str">
        <f ca="1">IF(OFFSET(Zápis!C$4,$B224,0)=0,"",OFFSET(Zápis!C$4,$B224,0))</f>
        <v/>
      </c>
      <c r="G224" s="33" t="str">
        <f ca="1">IF(OFFSET(Zápis!D$4,$B224,0)=0,"",OFFSET(Zápis!D$4,$B224,0))</f>
        <v/>
      </c>
      <c r="H224" s="33" t="str">
        <f ca="1">IF(OFFSET(Zápis!E$4,$B224,0)=0,"",OFFSET(Zápis!E$4,$B224,0))</f>
        <v/>
      </c>
      <c r="I224" s="38" t="str">
        <f ca="1">IF(OFFSET(Zápis!F$4,$B224,0)=0,"",OFFSET(Zápis!F$4,$B224,0))</f>
        <v/>
      </c>
      <c r="J224" s="33" t="str">
        <f ca="1">IF(OFFSET(Zápis!G$4,$B224,0)=0,"",OFFSET(Zápis!G$4,$B224,0))</f>
        <v/>
      </c>
      <c r="K224" s="33" t="str">
        <f ca="1">IF(OFFSET(Zápis!H$4,$B224,0)=0,"",OFFSET(Zápis!H$4,$B224,0))</f>
        <v/>
      </c>
      <c r="L224" s="39" t="str">
        <f ca="1">IF(OFFSET(Zápis!I$4,$B224,0)=0,"",OFFSET(Zápis!I$4,$B224,0))</f>
        <v/>
      </c>
      <c r="M224" s="33" t="str">
        <f ca="1">IF(OFFSET(Zápis!J$4,$B224,0)=0,"",OFFSET(Zápis!J$4,$B224,0))</f>
        <v/>
      </c>
      <c r="N224" s="33" t="str">
        <f ca="1">IF(OFFSET(Zápis!K$4,$B224,0)=0,"",OFFSET(Zápis!K$4,$B224,0))</f>
        <v/>
      </c>
      <c r="O224" s="33" t="str">
        <f ca="1">IF(OFFSET(Zápis!L$4,$B224,0)=0,"",OFFSET(Zápis!L$4,$B224,0))</f>
        <v/>
      </c>
      <c r="P224" s="33" t="str">
        <f ca="1">IF(OFFSET(Zápis!M$4,$B224,0)=0,"",OFFSET(Zápis!M$4,$B224,0))</f>
        <v/>
      </c>
      <c r="Q224" s="38" t="str">
        <f ca="1">IF(OFFSET(Zápis!N$4,$B224,0)=0,"",OFFSET(Zápis!N$4,$B224,0))</f>
        <v/>
      </c>
      <c r="R224" s="33" t="str">
        <f ca="1">IF(OFFSET(Zápis!O$4,$B224,0)=0,"",OFFSET(Zápis!O$4,$B224,0))</f>
        <v/>
      </c>
      <c r="S224" s="33" t="str">
        <f ca="1">IF(OFFSET(Zápis!P$4,$B224,0)=0,"",OFFSET(Zápis!P$4,$B224,0))</f>
        <v/>
      </c>
      <c r="T224" s="39" t="str">
        <f ca="1">IF(OFFSET(Zápis!Q$4,$B224,0)=0,"",OFFSET(Zápis!Q$4,$B224,0))</f>
        <v/>
      </c>
      <c r="U224" s="33" t="str">
        <f ca="1">IF(OFFSET(Zápis!R$4,$B224,0)=0,"",OFFSET(Zápis!R$4,$B224,0))</f>
        <v/>
      </c>
      <c r="V224" s="33" t="str">
        <f ca="1">IF(OFFSET(Zápis!S$4,$B224,0)=0,"",OFFSET(Zápis!S$4,$B224,0))</f>
        <v/>
      </c>
      <c r="W224" s="33" t="str">
        <f ca="1">IF(OFFSET(Zápis!T$4,$B224,0)=0,"",OFFSET(Zápis!T$4,$B224,0))</f>
        <v/>
      </c>
      <c r="X224" s="33" t="str">
        <f ca="1">IF(OFFSET(Zápis!U$4,$B224,0)=0,"",OFFSET(Zápis!U$4,$B224,0))</f>
        <v/>
      </c>
      <c r="Y224" s="33" t="str">
        <f ca="1">IF(OFFSET(Zápis!V$4,$B224,0)=0,"",OFFSET(Zápis!V$4,$B224,0))</f>
        <v/>
      </c>
      <c r="Z224" s="33" t="str">
        <f ca="1">IF(OFFSET(Zápis!W$4,$B224,0)=0,"",OFFSET(Zápis!W$4,$B224,0))</f>
        <v/>
      </c>
      <c r="AA224" s="33" t="str">
        <f ca="1">IF(OFFSET(Zápis!X$4,$B224,0)=0,"",OFFSET(Zápis!X$4,$B224,0))</f>
        <v/>
      </c>
      <c r="AB224" s="33" t="str">
        <f ca="1">IF(OFFSET(Zápis!Y$4,$B224,0)=0,"",OFFSET(Zápis!Y$4,$B224,0))</f>
        <v/>
      </c>
      <c r="AC224" s="33" t="str">
        <f ca="1">IF(OFFSET(Zápis!Z$4,$B224,0)=0,"",OFFSET(Zápis!Z$4,$B224,0))</f>
        <v/>
      </c>
      <c r="AD224" s="33" t="str">
        <f ca="1">IF(OFFSET(Zápis!AA$4,$B224,0)=0,"",OFFSET(Zápis!AA$4,$B224,0))</f>
        <v/>
      </c>
      <c r="AE224" s="33" t="str">
        <f ca="1">IF(OFFSET(Zápis!AB$4,$B224,0)=0,"",OFFSET(Zápis!AB$4,$B224,0))</f>
        <v/>
      </c>
      <c r="AF224" s="33" t="str">
        <f ca="1">IF(OFFSET(Zápis!AC$4,$B224,0)=0,"",OFFSET(Zápis!AC$4,$B224,0))</f>
        <v/>
      </c>
      <c r="AG224" s="38" t="str">
        <f ca="1">IF(OFFSET(Zápis!AD$4,$B224,0)=0,"",OFFSET(Zápis!AD$4,$B224,0))</f>
        <v/>
      </c>
      <c r="AH224" s="33" t="str">
        <f ca="1">IF(OFFSET(Zápis!AE$4,$B224,0)=0,"",OFFSET(Zápis!AE$4,$B224,0))</f>
        <v/>
      </c>
      <c r="AI224" s="97">
        <f ca="1">SUM(I224:I225,M224:M225,Q224:Q225,U224:U225)</f>
        <v>0</v>
      </c>
      <c r="AJ224" s="97">
        <f ca="1">SUM(J224:J225,N224:N225,R224:R225,V224:V225)</f>
        <v>0</v>
      </c>
      <c r="AK224" s="95">
        <f ca="1">SUM(AG224,AG225)</f>
        <v>0</v>
      </c>
      <c r="AL224" s="51">
        <f ca="1">IF(OFFSET(Zápis!AF$4,$B224,0)=0,"",OFFSET(Zápis!AF$4,$B224,0))</f>
        <v>221</v>
      </c>
      <c r="AM224" s="119" t="str">
        <f ca="1">IF(OFFSET(Zápis!AM$4,$B224,0)=0,"",OFFSET(Zápis!AM$4,$B224,0))</f>
        <v/>
      </c>
      <c r="AN224">
        <f t="shared" ca="1" si="9"/>
        <v>0</v>
      </c>
      <c r="AO224">
        <f t="shared" ca="1" si="10"/>
        <v>0</v>
      </c>
      <c r="AP224">
        <f t="shared" ca="1" si="11"/>
        <v>0</v>
      </c>
      <c r="AQ224" s="52" t="str">
        <f ca="1">IF(OFFSET(Zápis!AM$4,$B224,0)=0,"",OFFSET(Zápis!AM$4,$B224,0))</f>
        <v/>
      </c>
    </row>
    <row r="225" spans="1:43" ht="13.35" customHeight="1" x14ac:dyDescent="0.2">
      <c r="A225">
        <v>222</v>
      </c>
      <c r="B225" s="10">
        <f>VLOOKUP(A225,Zápis!AK$4:AL$253,2,0)-1</f>
        <v>221</v>
      </c>
      <c r="C225" s="96"/>
      <c r="D225" s="34">
        <f ca="1">IF(OFFSET(Zápis!A$4,$B225,0)=0,"",OFFSET(Zápis!A$4,$B225,0))</f>
        <v>222</v>
      </c>
      <c r="E225" s="35" t="str">
        <f ca="1">IF(OFFSET(Zápis!B$4,$B225,0)=0,"",OFFSET(Zápis!B$4,$B225,0))</f>
        <v/>
      </c>
      <c r="F225" s="35" t="str">
        <f ca="1">IF(OFFSET(Zápis!C$4,$B225,0)=0,"",OFFSET(Zápis!C$4,$B225,0))</f>
        <v/>
      </c>
      <c r="G225" s="35" t="str">
        <f ca="1">IF(OFFSET(Zápis!D$4,$B225,0)=0,"",OFFSET(Zápis!D$4,$B225,0))</f>
        <v/>
      </c>
      <c r="H225" s="35" t="str">
        <f ca="1">IF(OFFSET(Zápis!E$4,$B225,0)=0,"",OFFSET(Zápis!E$4,$B225,0))</f>
        <v/>
      </c>
      <c r="I225" s="40" t="str">
        <f ca="1">IF(OFFSET(Zápis!F$4,$B225,0)=0,"",OFFSET(Zápis!F$4,$B225,0))</f>
        <v/>
      </c>
      <c r="J225" s="35" t="str">
        <f ca="1">IF(OFFSET(Zápis!G$4,$B225,0)=0,"",OFFSET(Zápis!G$4,$B225,0))</f>
        <v/>
      </c>
      <c r="K225" s="35" t="str">
        <f ca="1">IF(OFFSET(Zápis!H$4,$B225,0)=0,"",OFFSET(Zápis!H$4,$B225,0))</f>
        <v/>
      </c>
      <c r="L225" s="41" t="str">
        <f ca="1">IF(OFFSET(Zápis!I$4,$B225,0)=0,"",OFFSET(Zápis!I$4,$B225,0))</f>
        <v/>
      </c>
      <c r="M225" s="35" t="str">
        <f ca="1">IF(OFFSET(Zápis!J$4,$B225,0)=0,"",OFFSET(Zápis!J$4,$B225,0))</f>
        <v/>
      </c>
      <c r="N225" s="35" t="str">
        <f ca="1">IF(OFFSET(Zápis!K$4,$B225,0)=0,"",OFFSET(Zápis!K$4,$B225,0))</f>
        <v/>
      </c>
      <c r="O225" s="35" t="str">
        <f ca="1">IF(OFFSET(Zápis!L$4,$B225,0)=0,"",OFFSET(Zápis!L$4,$B225,0))</f>
        <v/>
      </c>
      <c r="P225" s="35" t="str">
        <f ca="1">IF(OFFSET(Zápis!M$4,$B225,0)=0,"",OFFSET(Zápis!M$4,$B225,0))</f>
        <v/>
      </c>
      <c r="Q225" s="40" t="str">
        <f ca="1">IF(OFFSET(Zápis!N$4,$B225,0)=0,"",OFFSET(Zápis!N$4,$B225,0))</f>
        <v/>
      </c>
      <c r="R225" s="35" t="str">
        <f ca="1">IF(OFFSET(Zápis!O$4,$B225,0)=0,"",OFFSET(Zápis!O$4,$B225,0))</f>
        <v/>
      </c>
      <c r="S225" s="35" t="str">
        <f ca="1">IF(OFFSET(Zápis!P$4,$B225,0)=0,"",OFFSET(Zápis!P$4,$B225,0))</f>
        <v/>
      </c>
      <c r="T225" s="41" t="str">
        <f ca="1">IF(OFFSET(Zápis!Q$4,$B225,0)=0,"",OFFSET(Zápis!Q$4,$B225,0))</f>
        <v/>
      </c>
      <c r="U225" s="35" t="str">
        <f ca="1">IF(OFFSET(Zápis!R$4,$B225,0)=0,"",OFFSET(Zápis!R$4,$B225,0))</f>
        <v/>
      </c>
      <c r="V225" s="35" t="str">
        <f ca="1">IF(OFFSET(Zápis!S$4,$B225,0)=0,"",OFFSET(Zápis!S$4,$B225,0))</f>
        <v/>
      </c>
      <c r="W225" s="35" t="str">
        <f ca="1">IF(OFFSET(Zápis!T$4,$B225,0)=0,"",OFFSET(Zápis!T$4,$B225,0))</f>
        <v/>
      </c>
      <c r="X225" s="35" t="str">
        <f ca="1">IF(OFFSET(Zápis!U$4,$B225,0)=0,"",OFFSET(Zápis!U$4,$B225,0))</f>
        <v/>
      </c>
      <c r="Y225" s="35" t="str">
        <f ca="1">IF(OFFSET(Zápis!V$4,$B225,0)=0,"",OFFSET(Zápis!V$4,$B225,0))</f>
        <v/>
      </c>
      <c r="Z225" s="35" t="str">
        <f ca="1">IF(OFFSET(Zápis!W$4,$B225,0)=0,"",OFFSET(Zápis!W$4,$B225,0))</f>
        <v/>
      </c>
      <c r="AA225" s="35" t="str">
        <f ca="1">IF(OFFSET(Zápis!X$4,$B225,0)=0,"",OFFSET(Zápis!X$4,$B225,0))</f>
        <v/>
      </c>
      <c r="AB225" s="35" t="str">
        <f ca="1">IF(OFFSET(Zápis!Y$4,$B225,0)=0,"",OFFSET(Zápis!Y$4,$B225,0))</f>
        <v/>
      </c>
      <c r="AC225" s="35" t="str">
        <f ca="1">IF(OFFSET(Zápis!Z$4,$B225,0)=0,"",OFFSET(Zápis!Z$4,$B225,0))</f>
        <v/>
      </c>
      <c r="AD225" s="35" t="str">
        <f ca="1">IF(OFFSET(Zápis!AA$4,$B225,0)=0,"",OFFSET(Zápis!AA$4,$B225,0))</f>
        <v/>
      </c>
      <c r="AE225" s="35" t="str">
        <f ca="1">IF(OFFSET(Zápis!AB$4,$B225,0)=0,"",OFFSET(Zápis!AB$4,$B225,0))</f>
        <v/>
      </c>
      <c r="AF225" s="35" t="str">
        <f ca="1">IF(OFFSET(Zápis!AC$4,$B225,0)=0,"",OFFSET(Zápis!AC$4,$B225,0))</f>
        <v/>
      </c>
      <c r="AG225" s="40" t="str">
        <f ca="1">IF(OFFSET(Zápis!AD$4,$B225,0)=0,"",OFFSET(Zápis!AD$4,$B225,0))</f>
        <v/>
      </c>
      <c r="AH225" s="35" t="str">
        <f ca="1">IF(OFFSET(Zápis!AE$4,$B225,0)=0,"",OFFSET(Zápis!AE$4,$B225,0))</f>
        <v/>
      </c>
      <c r="AI225" s="97"/>
      <c r="AJ225" s="97"/>
      <c r="AK225" s="95"/>
      <c r="AL225" s="51">
        <f ca="1">IF(OFFSET(Zápis!AF$4,$B225,0)=0,"",OFFSET(Zápis!AF$4,$B225,0))</f>
        <v>222</v>
      </c>
      <c r="AM225" s="120"/>
      <c r="AN225">
        <f t="shared" ca="1" si="9"/>
        <v>0</v>
      </c>
      <c r="AO225">
        <f t="shared" ca="1" si="10"/>
        <v>0</v>
      </c>
      <c r="AP225">
        <f t="shared" ca="1" si="11"/>
        <v>0</v>
      </c>
      <c r="AQ225" s="53" t="str">
        <f ca="1">IF(OFFSET(Zápis!AM$4,$B225,0)=0,"",OFFSET(Zápis!AM$4,$B225,0))</f>
        <v/>
      </c>
    </row>
    <row r="226" spans="1:43" ht="13.35" customHeight="1" x14ac:dyDescent="0.2">
      <c r="A226">
        <v>223</v>
      </c>
      <c r="B226" s="10">
        <f>VLOOKUP(A226,Zápis!AK$4:AL$253,2,0)-1</f>
        <v>222</v>
      </c>
      <c r="C226" s="96">
        <v>112</v>
      </c>
      <c r="D226" s="32">
        <f ca="1">IF(OFFSET(Zápis!A$4,$B226,0)=0,"",OFFSET(Zápis!A$4,$B226,0))</f>
        <v>223</v>
      </c>
      <c r="E226" s="33" t="str">
        <f ca="1">IF(OFFSET(Zápis!B$4,$B226,0)=0,"",OFFSET(Zápis!B$4,$B226,0))</f>
        <v/>
      </c>
      <c r="F226" s="33" t="str">
        <f ca="1">IF(OFFSET(Zápis!C$4,$B226,0)=0,"",OFFSET(Zápis!C$4,$B226,0))</f>
        <v/>
      </c>
      <c r="G226" s="33" t="str">
        <f ca="1">IF(OFFSET(Zápis!D$4,$B226,0)=0,"",OFFSET(Zápis!D$4,$B226,0))</f>
        <v/>
      </c>
      <c r="H226" s="33" t="str">
        <f ca="1">IF(OFFSET(Zápis!E$4,$B226,0)=0,"",OFFSET(Zápis!E$4,$B226,0))</f>
        <v/>
      </c>
      <c r="I226" s="38" t="str">
        <f ca="1">IF(OFFSET(Zápis!F$4,$B226,0)=0,"",OFFSET(Zápis!F$4,$B226,0))</f>
        <v/>
      </c>
      <c r="J226" s="33" t="str">
        <f ca="1">IF(OFFSET(Zápis!G$4,$B226,0)=0,"",OFFSET(Zápis!G$4,$B226,0))</f>
        <v/>
      </c>
      <c r="K226" s="33" t="str">
        <f ca="1">IF(OFFSET(Zápis!H$4,$B226,0)=0,"",OFFSET(Zápis!H$4,$B226,0))</f>
        <v/>
      </c>
      <c r="L226" s="39" t="str">
        <f ca="1">IF(OFFSET(Zápis!I$4,$B226,0)=0,"",OFFSET(Zápis!I$4,$B226,0))</f>
        <v/>
      </c>
      <c r="M226" s="33" t="str">
        <f ca="1">IF(OFFSET(Zápis!J$4,$B226,0)=0,"",OFFSET(Zápis!J$4,$B226,0))</f>
        <v/>
      </c>
      <c r="N226" s="33" t="str">
        <f ca="1">IF(OFFSET(Zápis!K$4,$B226,0)=0,"",OFFSET(Zápis!K$4,$B226,0))</f>
        <v/>
      </c>
      <c r="O226" s="33" t="str">
        <f ca="1">IF(OFFSET(Zápis!L$4,$B226,0)=0,"",OFFSET(Zápis!L$4,$B226,0))</f>
        <v/>
      </c>
      <c r="P226" s="33" t="str">
        <f ca="1">IF(OFFSET(Zápis!M$4,$B226,0)=0,"",OFFSET(Zápis!M$4,$B226,0))</f>
        <v/>
      </c>
      <c r="Q226" s="38" t="str">
        <f ca="1">IF(OFFSET(Zápis!N$4,$B226,0)=0,"",OFFSET(Zápis!N$4,$B226,0))</f>
        <v/>
      </c>
      <c r="R226" s="33" t="str">
        <f ca="1">IF(OFFSET(Zápis!O$4,$B226,0)=0,"",OFFSET(Zápis!O$4,$B226,0))</f>
        <v/>
      </c>
      <c r="S226" s="33" t="str">
        <f ca="1">IF(OFFSET(Zápis!P$4,$B226,0)=0,"",OFFSET(Zápis!P$4,$B226,0))</f>
        <v/>
      </c>
      <c r="T226" s="39" t="str">
        <f ca="1">IF(OFFSET(Zápis!Q$4,$B226,0)=0,"",OFFSET(Zápis!Q$4,$B226,0))</f>
        <v/>
      </c>
      <c r="U226" s="33" t="str">
        <f ca="1">IF(OFFSET(Zápis!R$4,$B226,0)=0,"",OFFSET(Zápis!R$4,$B226,0))</f>
        <v/>
      </c>
      <c r="V226" s="33" t="str">
        <f ca="1">IF(OFFSET(Zápis!S$4,$B226,0)=0,"",OFFSET(Zápis!S$4,$B226,0))</f>
        <v/>
      </c>
      <c r="W226" s="33" t="str">
        <f ca="1">IF(OFFSET(Zápis!T$4,$B226,0)=0,"",OFFSET(Zápis!T$4,$B226,0))</f>
        <v/>
      </c>
      <c r="X226" s="33" t="str">
        <f ca="1">IF(OFFSET(Zápis!U$4,$B226,0)=0,"",OFFSET(Zápis!U$4,$B226,0))</f>
        <v/>
      </c>
      <c r="Y226" s="33" t="str">
        <f ca="1">IF(OFFSET(Zápis!V$4,$B226,0)=0,"",OFFSET(Zápis!V$4,$B226,0))</f>
        <v/>
      </c>
      <c r="Z226" s="33" t="str">
        <f ca="1">IF(OFFSET(Zápis!W$4,$B226,0)=0,"",OFFSET(Zápis!W$4,$B226,0))</f>
        <v/>
      </c>
      <c r="AA226" s="33" t="str">
        <f ca="1">IF(OFFSET(Zápis!X$4,$B226,0)=0,"",OFFSET(Zápis!X$4,$B226,0))</f>
        <v/>
      </c>
      <c r="AB226" s="33" t="str">
        <f ca="1">IF(OFFSET(Zápis!Y$4,$B226,0)=0,"",OFFSET(Zápis!Y$4,$B226,0))</f>
        <v/>
      </c>
      <c r="AC226" s="33" t="str">
        <f ca="1">IF(OFFSET(Zápis!Z$4,$B226,0)=0,"",OFFSET(Zápis!Z$4,$B226,0))</f>
        <v/>
      </c>
      <c r="AD226" s="33" t="str">
        <f ca="1">IF(OFFSET(Zápis!AA$4,$B226,0)=0,"",OFFSET(Zápis!AA$4,$B226,0))</f>
        <v/>
      </c>
      <c r="AE226" s="33" t="str">
        <f ca="1">IF(OFFSET(Zápis!AB$4,$B226,0)=0,"",OFFSET(Zápis!AB$4,$B226,0))</f>
        <v/>
      </c>
      <c r="AF226" s="33" t="str">
        <f ca="1">IF(OFFSET(Zápis!AC$4,$B226,0)=0,"",OFFSET(Zápis!AC$4,$B226,0))</f>
        <v/>
      </c>
      <c r="AG226" s="38" t="str">
        <f ca="1">IF(OFFSET(Zápis!AD$4,$B226,0)=0,"",OFFSET(Zápis!AD$4,$B226,0))</f>
        <v/>
      </c>
      <c r="AH226" s="33" t="str">
        <f ca="1">IF(OFFSET(Zápis!AE$4,$B226,0)=0,"",OFFSET(Zápis!AE$4,$B226,0))</f>
        <v/>
      </c>
      <c r="AI226" s="97">
        <f ca="1">SUM(I226:I227,M226:M227,Q226:Q227,U226:U227)</f>
        <v>0</v>
      </c>
      <c r="AJ226" s="97">
        <f ca="1">SUM(J226:J227,N226:N227,R226:R227,V226:V227)</f>
        <v>0</v>
      </c>
      <c r="AK226" s="95">
        <f ca="1">SUM(AG226,AG227)</f>
        <v>0</v>
      </c>
      <c r="AL226" s="51">
        <f ca="1">IF(OFFSET(Zápis!AF$4,$B226,0)=0,"",OFFSET(Zápis!AF$4,$B226,0))</f>
        <v>223</v>
      </c>
      <c r="AM226" s="119" t="str">
        <f ca="1">IF(OFFSET(Zápis!AM$4,$B226,0)=0,"",OFFSET(Zápis!AM$4,$B226,0))</f>
        <v/>
      </c>
      <c r="AN226">
        <f t="shared" ca="1" si="9"/>
        <v>0</v>
      </c>
      <c r="AO226">
        <f t="shared" ca="1" si="10"/>
        <v>0</v>
      </c>
      <c r="AP226">
        <f t="shared" ca="1" si="11"/>
        <v>0</v>
      </c>
      <c r="AQ226" s="52" t="str">
        <f ca="1">IF(OFFSET(Zápis!AM$4,$B226,0)=0,"",OFFSET(Zápis!AM$4,$B226,0))</f>
        <v/>
      </c>
    </row>
    <row r="227" spans="1:43" ht="13.35" customHeight="1" x14ac:dyDescent="0.2">
      <c r="A227">
        <v>224</v>
      </c>
      <c r="B227" s="10">
        <f>VLOOKUP(A227,Zápis!AK$4:AL$253,2,0)-1</f>
        <v>223</v>
      </c>
      <c r="C227" s="96"/>
      <c r="D227" s="34">
        <f ca="1">IF(OFFSET(Zápis!A$4,$B227,0)=0,"",OFFSET(Zápis!A$4,$B227,0))</f>
        <v>224</v>
      </c>
      <c r="E227" s="35" t="str">
        <f ca="1">IF(OFFSET(Zápis!B$4,$B227,0)=0,"",OFFSET(Zápis!B$4,$B227,0))</f>
        <v/>
      </c>
      <c r="F227" s="35" t="str">
        <f ca="1">IF(OFFSET(Zápis!C$4,$B227,0)=0,"",OFFSET(Zápis!C$4,$B227,0))</f>
        <v/>
      </c>
      <c r="G227" s="35" t="str">
        <f ca="1">IF(OFFSET(Zápis!D$4,$B227,0)=0,"",OFFSET(Zápis!D$4,$B227,0))</f>
        <v/>
      </c>
      <c r="H227" s="35" t="str">
        <f ca="1">IF(OFFSET(Zápis!E$4,$B227,0)=0,"",OFFSET(Zápis!E$4,$B227,0))</f>
        <v/>
      </c>
      <c r="I227" s="40" t="str">
        <f ca="1">IF(OFFSET(Zápis!F$4,$B227,0)=0,"",OFFSET(Zápis!F$4,$B227,0))</f>
        <v/>
      </c>
      <c r="J227" s="35" t="str">
        <f ca="1">IF(OFFSET(Zápis!G$4,$B227,0)=0,"",OFFSET(Zápis!G$4,$B227,0))</f>
        <v/>
      </c>
      <c r="K227" s="35" t="str">
        <f ca="1">IF(OFFSET(Zápis!H$4,$B227,0)=0,"",OFFSET(Zápis!H$4,$B227,0))</f>
        <v/>
      </c>
      <c r="L227" s="41" t="str">
        <f ca="1">IF(OFFSET(Zápis!I$4,$B227,0)=0,"",OFFSET(Zápis!I$4,$B227,0))</f>
        <v/>
      </c>
      <c r="M227" s="35" t="str">
        <f ca="1">IF(OFFSET(Zápis!J$4,$B227,0)=0,"",OFFSET(Zápis!J$4,$B227,0))</f>
        <v/>
      </c>
      <c r="N227" s="35" t="str">
        <f ca="1">IF(OFFSET(Zápis!K$4,$B227,0)=0,"",OFFSET(Zápis!K$4,$B227,0))</f>
        <v/>
      </c>
      <c r="O227" s="35" t="str">
        <f ca="1">IF(OFFSET(Zápis!L$4,$B227,0)=0,"",OFFSET(Zápis!L$4,$B227,0))</f>
        <v/>
      </c>
      <c r="P227" s="35" t="str">
        <f ca="1">IF(OFFSET(Zápis!M$4,$B227,0)=0,"",OFFSET(Zápis!M$4,$B227,0))</f>
        <v/>
      </c>
      <c r="Q227" s="40" t="str">
        <f ca="1">IF(OFFSET(Zápis!N$4,$B227,0)=0,"",OFFSET(Zápis!N$4,$B227,0))</f>
        <v/>
      </c>
      <c r="R227" s="35" t="str">
        <f ca="1">IF(OFFSET(Zápis!O$4,$B227,0)=0,"",OFFSET(Zápis!O$4,$B227,0))</f>
        <v/>
      </c>
      <c r="S227" s="35" t="str">
        <f ca="1">IF(OFFSET(Zápis!P$4,$B227,0)=0,"",OFFSET(Zápis!P$4,$B227,0))</f>
        <v/>
      </c>
      <c r="T227" s="41" t="str">
        <f ca="1">IF(OFFSET(Zápis!Q$4,$B227,0)=0,"",OFFSET(Zápis!Q$4,$B227,0))</f>
        <v/>
      </c>
      <c r="U227" s="35" t="str">
        <f ca="1">IF(OFFSET(Zápis!R$4,$B227,0)=0,"",OFFSET(Zápis!R$4,$B227,0))</f>
        <v/>
      </c>
      <c r="V227" s="35" t="str">
        <f ca="1">IF(OFFSET(Zápis!S$4,$B227,0)=0,"",OFFSET(Zápis!S$4,$B227,0))</f>
        <v/>
      </c>
      <c r="W227" s="35" t="str">
        <f ca="1">IF(OFFSET(Zápis!T$4,$B227,0)=0,"",OFFSET(Zápis!T$4,$B227,0))</f>
        <v/>
      </c>
      <c r="X227" s="35" t="str">
        <f ca="1">IF(OFFSET(Zápis!U$4,$B227,0)=0,"",OFFSET(Zápis!U$4,$B227,0))</f>
        <v/>
      </c>
      <c r="Y227" s="35" t="str">
        <f ca="1">IF(OFFSET(Zápis!V$4,$B227,0)=0,"",OFFSET(Zápis!V$4,$B227,0))</f>
        <v/>
      </c>
      <c r="Z227" s="35" t="str">
        <f ca="1">IF(OFFSET(Zápis!W$4,$B227,0)=0,"",OFFSET(Zápis!W$4,$B227,0))</f>
        <v/>
      </c>
      <c r="AA227" s="35" t="str">
        <f ca="1">IF(OFFSET(Zápis!X$4,$B227,0)=0,"",OFFSET(Zápis!X$4,$B227,0))</f>
        <v/>
      </c>
      <c r="AB227" s="35" t="str">
        <f ca="1">IF(OFFSET(Zápis!Y$4,$B227,0)=0,"",OFFSET(Zápis!Y$4,$B227,0))</f>
        <v/>
      </c>
      <c r="AC227" s="35" t="str">
        <f ca="1">IF(OFFSET(Zápis!Z$4,$B227,0)=0,"",OFFSET(Zápis!Z$4,$B227,0))</f>
        <v/>
      </c>
      <c r="AD227" s="35" t="str">
        <f ca="1">IF(OFFSET(Zápis!AA$4,$B227,0)=0,"",OFFSET(Zápis!AA$4,$B227,0))</f>
        <v/>
      </c>
      <c r="AE227" s="35" t="str">
        <f ca="1">IF(OFFSET(Zápis!AB$4,$B227,0)=0,"",OFFSET(Zápis!AB$4,$B227,0))</f>
        <v/>
      </c>
      <c r="AF227" s="35" t="str">
        <f ca="1">IF(OFFSET(Zápis!AC$4,$B227,0)=0,"",OFFSET(Zápis!AC$4,$B227,0))</f>
        <v/>
      </c>
      <c r="AG227" s="40" t="str">
        <f ca="1">IF(OFFSET(Zápis!AD$4,$B227,0)=0,"",OFFSET(Zápis!AD$4,$B227,0))</f>
        <v/>
      </c>
      <c r="AH227" s="35" t="str">
        <f ca="1">IF(OFFSET(Zápis!AE$4,$B227,0)=0,"",OFFSET(Zápis!AE$4,$B227,0))</f>
        <v/>
      </c>
      <c r="AI227" s="97"/>
      <c r="AJ227" s="97"/>
      <c r="AK227" s="95"/>
      <c r="AL227" s="51">
        <f ca="1">IF(OFFSET(Zápis!AF$4,$B227,0)=0,"",OFFSET(Zápis!AF$4,$B227,0))</f>
        <v>224</v>
      </c>
      <c r="AM227" s="120"/>
      <c r="AN227">
        <f t="shared" ca="1" si="9"/>
        <v>0</v>
      </c>
      <c r="AO227">
        <f t="shared" ca="1" si="10"/>
        <v>0</v>
      </c>
      <c r="AP227">
        <f t="shared" ca="1" si="11"/>
        <v>0</v>
      </c>
      <c r="AQ227" s="53" t="str">
        <f ca="1">IF(OFFSET(Zápis!AM$4,$B227,0)=0,"",OFFSET(Zápis!AM$4,$B227,0))</f>
        <v/>
      </c>
    </row>
    <row r="228" spans="1:43" ht="13.35" customHeight="1" x14ac:dyDescent="0.2">
      <c r="A228">
        <v>225</v>
      </c>
      <c r="B228" s="10">
        <f>VLOOKUP(A228,Zápis!AK$4:AL$253,2,0)-1</f>
        <v>224</v>
      </c>
      <c r="C228" s="96">
        <v>113</v>
      </c>
      <c r="D228" s="32">
        <f ca="1">IF(OFFSET(Zápis!A$4,$B228,0)=0,"",OFFSET(Zápis!A$4,$B228,0))</f>
        <v>225</v>
      </c>
      <c r="E228" s="33" t="str">
        <f ca="1">IF(OFFSET(Zápis!B$4,$B228,0)=0,"",OFFSET(Zápis!B$4,$B228,0))</f>
        <v/>
      </c>
      <c r="F228" s="33" t="str">
        <f ca="1">IF(OFFSET(Zápis!C$4,$B228,0)=0,"",OFFSET(Zápis!C$4,$B228,0))</f>
        <v/>
      </c>
      <c r="G228" s="33" t="str">
        <f ca="1">IF(OFFSET(Zápis!D$4,$B228,0)=0,"",OFFSET(Zápis!D$4,$B228,0))</f>
        <v/>
      </c>
      <c r="H228" s="33" t="str">
        <f ca="1">IF(OFFSET(Zápis!E$4,$B228,0)=0,"",OFFSET(Zápis!E$4,$B228,0))</f>
        <v/>
      </c>
      <c r="I228" s="38" t="str">
        <f ca="1">IF(OFFSET(Zápis!F$4,$B228,0)=0,"",OFFSET(Zápis!F$4,$B228,0))</f>
        <v/>
      </c>
      <c r="J228" s="33" t="str">
        <f ca="1">IF(OFFSET(Zápis!G$4,$B228,0)=0,"",OFFSET(Zápis!G$4,$B228,0))</f>
        <v/>
      </c>
      <c r="K228" s="33" t="str">
        <f ca="1">IF(OFFSET(Zápis!H$4,$B228,0)=0,"",OFFSET(Zápis!H$4,$B228,0))</f>
        <v/>
      </c>
      <c r="L228" s="39" t="str">
        <f ca="1">IF(OFFSET(Zápis!I$4,$B228,0)=0,"",OFFSET(Zápis!I$4,$B228,0))</f>
        <v/>
      </c>
      <c r="M228" s="33" t="str">
        <f ca="1">IF(OFFSET(Zápis!J$4,$B228,0)=0,"",OFFSET(Zápis!J$4,$B228,0))</f>
        <v/>
      </c>
      <c r="N228" s="33" t="str">
        <f ca="1">IF(OFFSET(Zápis!K$4,$B228,0)=0,"",OFFSET(Zápis!K$4,$B228,0))</f>
        <v/>
      </c>
      <c r="O228" s="33" t="str">
        <f ca="1">IF(OFFSET(Zápis!L$4,$B228,0)=0,"",OFFSET(Zápis!L$4,$B228,0))</f>
        <v/>
      </c>
      <c r="P228" s="33" t="str">
        <f ca="1">IF(OFFSET(Zápis!M$4,$B228,0)=0,"",OFFSET(Zápis!M$4,$B228,0))</f>
        <v/>
      </c>
      <c r="Q228" s="38" t="str">
        <f ca="1">IF(OFFSET(Zápis!N$4,$B228,0)=0,"",OFFSET(Zápis!N$4,$B228,0))</f>
        <v/>
      </c>
      <c r="R228" s="33" t="str">
        <f ca="1">IF(OFFSET(Zápis!O$4,$B228,0)=0,"",OFFSET(Zápis!O$4,$B228,0))</f>
        <v/>
      </c>
      <c r="S228" s="33" t="str">
        <f ca="1">IF(OFFSET(Zápis!P$4,$B228,0)=0,"",OFFSET(Zápis!P$4,$B228,0))</f>
        <v/>
      </c>
      <c r="T228" s="39" t="str">
        <f ca="1">IF(OFFSET(Zápis!Q$4,$B228,0)=0,"",OFFSET(Zápis!Q$4,$B228,0))</f>
        <v/>
      </c>
      <c r="U228" s="33" t="str">
        <f ca="1">IF(OFFSET(Zápis!R$4,$B228,0)=0,"",OFFSET(Zápis!R$4,$B228,0))</f>
        <v/>
      </c>
      <c r="V228" s="33" t="str">
        <f ca="1">IF(OFFSET(Zápis!S$4,$B228,0)=0,"",OFFSET(Zápis!S$4,$B228,0))</f>
        <v/>
      </c>
      <c r="W228" s="33" t="str">
        <f ca="1">IF(OFFSET(Zápis!T$4,$B228,0)=0,"",OFFSET(Zápis!T$4,$B228,0))</f>
        <v/>
      </c>
      <c r="X228" s="33" t="str">
        <f ca="1">IF(OFFSET(Zápis!U$4,$B228,0)=0,"",OFFSET(Zápis!U$4,$B228,0))</f>
        <v/>
      </c>
      <c r="Y228" s="33" t="str">
        <f ca="1">IF(OFFSET(Zápis!V$4,$B228,0)=0,"",OFFSET(Zápis!V$4,$B228,0))</f>
        <v/>
      </c>
      <c r="Z228" s="33" t="str">
        <f ca="1">IF(OFFSET(Zápis!W$4,$B228,0)=0,"",OFFSET(Zápis!W$4,$B228,0))</f>
        <v/>
      </c>
      <c r="AA228" s="33" t="str">
        <f ca="1">IF(OFFSET(Zápis!X$4,$B228,0)=0,"",OFFSET(Zápis!X$4,$B228,0))</f>
        <v/>
      </c>
      <c r="AB228" s="33" t="str">
        <f ca="1">IF(OFFSET(Zápis!Y$4,$B228,0)=0,"",OFFSET(Zápis!Y$4,$B228,0))</f>
        <v/>
      </c>
      <c r="AC228" s="33" t="str">
        <f ca="1">IF(OFFSET(Zápis!Z$4,$B228,0)=0,"",OFFSET(Zápis!Z$4,$B228,0))</f>
        <v/>
      </c>
      <c r="AD228" s="33" t="str">
        <f ca="1">IF(OFFSET(Zápis!AA$4,$B228,0)=0,"",OFFSET(Zápis!AA$4,$B228,0))</f>
        <v/>
      </c>
      <c r="AE228" s="33" t="str">
        <f ca="1">IF(OFFSET(Zápis!AB$4,$B228,0)=0,"",OFFSET(Zápis!AB$4,$B228,0))</f>
        <v/>
      </c>
      <c r="AF228" s="33" t="str">
        <f ca="1">IF(OFFSET(Zápis!AC$4,$B228,0)=0,"",OFFSET(Zápis!AC$4,$B228,0))</f>
        <v/>
      </c>
      <c r="AG228" s="38" t="str">
        <f ca="1">IF(OFFSET(Zápis!AD$4,$B228,0)=0,"",OFFSET(Zápis!AD$4,$B228,0))</f>
        <v/>
      </c>
      <c r="AH228" s="33" t="str">
        <f ca="1">IF(OFFSET(Zápis!AE$4,$B228,0)=0,"",OFFSET(Zápis!AE$4,$B228,0))</f>
        <v/>
      </c>
      <c r="AI228" s="97">
        <f ca="1">SUM(I228:I229,M228:M229,Q228:Q229,U228:U229)</f>
        <v>0</v>
      </c>
      <c r="AJ228" s="97">
        <f ca="1">SUM(J228:J229,N228:N229,R228:R229,V228:V229)</f>
        <v>0</v>
      </c>
      <c r="AK228" s="95">
        <f ca="1">SUM(AG228,AG229)</f>
        <v>0</v>
      </c>
      <c r="AL228" s="51">
        <f ca="1">IF(OFFSET(Zápis!AF$4,$B228,0)=0,"",OFFSET(Zápis!AF$4,$B228,0))</f>
        <v>225</v>
      </c>
      <c r="AM228" s="119" t="str">
        <f ca="1">IF(OFFSET(Zápis!AM$4,$B228,0)=0,"",OFFSET(Zápis!AM$4,$B228,0))</f>
        <v/>
      </c>
      <c r="AN228">
        <f t="shared" ca="1" si="9"/>
        <v>0</v>
      </c>
      <c r="AO228">
        <f t="shared" ca="1" si="10"/>
        <v>0</v>
      </c>
      <c r="AP228">
        <f t="shared" ca="1" si="11"/>
        <v>0</v>
      </c>
      <c r="AQ228" s="52" t="str">
        <f ca="1">IF(OFFSET(Zápis!AM$4,$B228,0)=0,"",OFFSET(Zápis!AM$4,$B228,0))</f>
        <v/>
      </c>
    </row>
    <row r="229" spans="1:43" ht="13.35" customHeight="1" x14ac:dyDescent="0.2">
      <c r="A229">
        <v>226</v>
      </c>
      <c r="B229" s="10">
        <f>VLOOKUP(A229,Zápis!AK$4:AL$253,2,0)-1</f>
        <v>225</v>
      </c>
      <c r="C229" s="96"/>
      <c r="D229" s="34">
        <f ca="1">IF(OFFSET(Zápis!A$4,$B229,0)=0,"",OFFSET(Zápis!A$4,$B229,0))</f>
        <v>226</v>
      </c>
      <c r="E229" s="35" t="str">
        <f ca="1">IF(OFFSET(Zápis!B$4,$B229,0)=0,"",OFFSET(Zápis!B$4,$B229,0))</f>
        <v/>
      </c>
      <c r="F229" s="35" t="str">
        <f ca="1">IF(OFFSET(Zápis!C$4,$B229,0)=0,"",OFFSET(Zápis!C$4,$B229,0))</f>
        <v/>
      </c>
      <c r="G229" s="35" t="str">
        <f ca="1">IF(OFFSET(Zápis!D$4,$B229,0)=0,"",OFFSET(Zápis!D$4,$B229,0))</f>
        <v/>
      </c>
      <c r="H229" s="35" t="str">
        <f ca="1">IF(OFFSET(Zápis!E$4,$B229,0)=0,"",OFFSET(Zápis!E$4,$B229,0))</f>
        <v/>
      </c>
      <c r="I229" s="40" t="str">
        <f ca="1">IF(OFFSET(Zápis!F$4,$B229,0)=0,"",OFFSET(Zápis!F$4,$B229,0))</f>
        <v/>
      </c>
      <c r="J229" s="35" t="str">
        <f ca="1">IF(OFFSET(Zápis!G$4,$B229,0)=0,"",OFFSET(Zápis!G$4,$B229,0))</f>
        <v/>
      </c>
      <c r="K229" s="35" t="str">
        <f ca="1">IF(OFFSET(Zápis!H$4,$B229,0)=0,"",OFFSET(Zápis!H$4,$B229,0))</f>
        <v/>
      </c>
      <c r="L229" s="41" t="str">
        <f ca="1">IF(OFFSET(Zápis!I$4,$B229,0)=0,"",OFFSET(Zápis!I$4,$B229,0))</f>
        <v/>
      </c>
      <c r="M229" s="35" t="str">
        <f ca="1">IF(OFFSET(Zápis!J$4,$B229,0)=0,"",OFFSET(Zápis!J$4,$B229,0))</f>
        <v/>
      </c>
      <c r="N229" s="35" t="str">
        <f ca="1">IF(OFFSET(Zápis!K$4,$B229,0)=0,"",OFFSET(Zápis!K$4,$B229,0))</f>
        <v/>
      </c>
      <c r="O229" s="35" t="str">
        <f ca="1">IF(OFFSET(Zápis!L$4,$B229,0)=0,"",OFFSET(Zápis!L$4,$B229,0))</f>
        <v/>
      </c>
      <c r="P229" s="35" t="str">
        <f ca="1">IF(OFFSET(Zápis!M$4,$B229,0)=0,"",OFFSET(Zápis!M$4,$B229,0))</f>
        <v/>
      </c>
      <c r="Q229" s="40" t="str">
        <f ca="1">IF(OFFSET(Zápis!N$4,$B229,0)=0,"",OFFSET(Zápis!N$4,$B229,0))</f>
        <v/>
      </c>
      <c r="R229" s="35" t="str">
        <f ca="1">IF(OFFSET(Zápis!O$4,$B229,0)=0,"",OFFSET(Zápis!O$4,$B229,0))</f>
        <v/>
      </c>
      <c r="S229" s="35" t="str">
        <f ca="1">IF(OFFSET(Zápis!P$4,$B229,0)=0,"",OFFSET(Zápis!P$4,$B229,0))</f>
        <v/>
      </c>
      <c r="T229" s="41" t="str">
        <f ca="1">IF(OFFSET(Zápis!Q$4,$B229,0)=0,"",OFFSET(Zápis!Q$4,$B229,0))</f>
        <v/>
      </c>
      <c r="U229" s="35" t="str">
        <f ca="1">IF(OFFSET(Zápis!R$4,$B229,0)=0,"",OFFSET(Zápis!R$4,$B229,0))</f>
        <v/>
      </c>
      <c r="V229" s="35" t="str">
        <f ca="1">IF(OFFSET(Zápis!S$4,$B229,0)=0,"",OFFSET(Zápis!S$4,$B229,0))</f>
        <v/>
      </c>
      <c r="W229" s="35" t="str">
        <f ca="1">IF(OFFSET(Zápis!T$4,$B229,0)=0,"",OFFSET(Zápis!T$4,$B229,0))</f>
        <v/>
      </c>
      <c r="X229" s="35" t="str">
        <f ca="1">IF(OFFSET(Zápis!U$4,$B229,0)=0,"",OFFSET(Zápis!U$4,$B229,0))</f>
        <v/>
      </c>
      <c r="Y229" s="35" t="str">
        <f ca="1">IF(OFFSET(Zápis!V$4,$B229,0)=0,"",OFFSET(Zápis!V$4,$B229,0))</f>
        <v/>
      </c>
      <c r="Z229" s="35" t="str">
        <f ca="1">IF(OFFSET(Zápis!W$4,$B229,0)=0,"",OFFSET(Zápis!W$4,$B229,0))</f>
        <v/>
      </c>
      <c r="AA229" s="35" t="str">
        <f ca="1">IF(OFFSET(Zápis!X$4,$B229,0)=0,"",OFFSET(Zápis!X$4,$B229,0))</f>
        <v/>
      </c>
      <c r="AB229" s="35" t="str">
        <f ca="1">IF(OFFSET(Zápis!Y$4,$B229,0)=0,"",OFFSET(Zápis!Y$4,$B229,0))</f>
        <v/>
      </c>
      <c r="AC229" s="35" t="str">
        <f ca="1">IF(OFFSET(Zápis!Z$4,$B229,0)=0,"",OFFSET(Zápis!Z$4,$B229,0))</f>
        <v/>
      </c>
      <c r="AD229" s="35" t="str">
        <f ca="1">IF(OFFSET(Zápis!AA$4,$B229,0)=0,"",OFFSET(Zápis!AA$4,$B229,0))</f>
        <v/>
      </c>
      <c r="AE229" s="35" t="str">
        <f ca="1">IF(OFFSET(Zápis!AB$4,$B229,0)=0,"",OFFSET(Zápis!AB$4,$B229,0))</f>
        <v/>
      </c>
      <c r="AF229" s="35" t="str">
        <f ca="1">IF(OFFSET(Zápis!AC$4,$B229,0)=0,"",OFFSET(Zápis!AC$4,$B229,0))</f>
        <v/>
      </c>
      <c r="AG229" s="40" t="str">
        <f ca="1">IF(OFFSET(Zápis!AD$4,$B229,0)=0,"",OFFSET(Zápis!AD$4,$B229,0))</f>
        <v/>
      </c>
      <c r="AH229" s="35" t="str">
        <f ca="1">IF(OFFSET(Zápis!AE$4,$B229,0)=0,"",OFFSET(Zápis!AE$4,$B229,0))</f>
        <v/>
      </c>
      <c r="AI229" s="97"/>
      <c r="AJ229" s="97"/>
      <c r="AK229" s="95"/>
      <c r="AL229" s="51">
        <f ca="1">IF(OFFSET(Zápis!AF$4,$B229,0)=0,"",OFFSET(Zápis!AF$4,$B229,0))</f>
        <v>226</v>
      </c>
      <c r="AM229" s="120"/>
      <c r="AN229">
        <f t="shared" ca="1" si="9"/>
        <v>0</v>
      </c>
      <c r="AO229">
        <f t="shared" ca="1" si="10"/>
        <v>0</v>
      </c>
      <c r="AP229">
        <f t="shared" ca="1" si="11"/>
        <v>0</v>
      </c>
      <c r="AQ229" s="53" t="str">
        <f ca="1">IF(OFFSET(Zápis!AM$4,$B229,0)=0,"",OFFSET(Zápis!AM$4,$B229,0))</f>
        <v/>
      </c>
    </row>
    <row r="230" spans="1:43" ht="13.35" customHeight="1" x14ac:dyDescent="0.2">
      <c r="A230">
        <v>227</v>
      </c>
      <c r="B230" s="10">
        <f>VLOOKUP(A230,Zápis!AK$4:AL$253,2,0)-1</f>
        <v>226</v>
      </c>
      <c r="C230" s="96">
        <v>114</v>
      </c>
      <c r="D230" s="32">
        <f ca="1">IF(OFFSET(Zápis!A$4,$B230,0)=0,"",OFFSET(Zápis!A$4,$B230,0))</f>
        <v>227</v>
      </c>
      <c r="E230" s="33" t="str">
        <f ca="1">IF(OFFSET(Zápis!B$4,$B230,0)=0,"",OFFSET(Zápis!B$4,$B230,0))</f>
        <v/>
      </c>
      <c r="F230" s="33" t="str">
        <f ca="1">IF(OFFSET(Zápis!C$4,$B230,0)=0,"",OFFSET(Zápis!C$4,$B230,0))</f>
        <v/>
      </c>
      <c r="G230" s="33" t="str">
        <f ca="1">IF(OFFSET(Zápis!D$4,$B230,0)=0,"",OFFSET(Zápis!D$4,$B230,0))</f>
        <v/>
      </c>
      <c r="H230" s="33" t="str">
        <f ca="1">IF(OFFSET(Zápis!E$4,$B230,0)=0,"",OFFSET(Zápis!E$4,$B230,0))</f>
        <v/>
      </c>
      <c r="I230" s="38" t="str">
        <f ca="1">IF(OFFSET(Zápis!F$4,$B230,0)=0,"",OFFSET(Zápis!F$4,$B230,0))</f>
        <v/>
      </c>
      <c r="J230" s="33" t="str">
        <f ca="1">IF(OFFSET(Zápis!G$4,$B230,0)=0,"",OFFSET(Zápis!G$4,$B230,0))</f>
        <v/>
      </c>
      <c r="K230" s="33" t="str">
        <f ca="1">IF(OFFSET(Zápis!H$4,$B230,0)=0,"",OFFSET(Zápis!H$4,$B230,0))</f>
        <v/>
      </c>
      <c r="L230" s="39" t="str">
        <f ca="1">IF(OFFSET(Zápis!I$4,$B230,0)=0,"",OFFSET(Zápis!I$4,$B230,0))</f>
        <v/>
      </c>
      <c r="M230" s="33" t="str">
        <f ca="1">IF(OFFSET(Zápis!J$4,$B230,0)=0,"",OFFSET(Zápis!J$4,$B230,0))</f>
        <v/>
      </c>
      <c r="N230" s="33" t="str">
        <f ca="1">IF(OFFSET(Zápis!K$4,$B230,0)=0,"",OFFSET(Zápis!K$4,$B230,0))</f>
        <v/>
      </c>
      <c r="O230" s="33" t="str">
        <f ca="1">IF(OFFSET(Zápis!L$4,$B230,0)=0,"",OFFSET(Zápis!L$4,$B230,0))</f>
        <v/>
      </c>
      <c r="P230" s="33" t="str">
        <f ca="1">IF(OFFSET(Zápis!M$4,$B230,0)=0,"",OFFSET(Zápis!M$4,$B230,0))</f>
        <v/>
      </c>
      <c r="Q230" s="38" t="str">
        <f ca="1">IF(OFFSET(Zápis!N$4,$B230,0)=0,"",OFFSET(Zápis!N$4,$B230,0))</f>
        <v/>
      </c>
      <c r="R230" s="33" t="str">
        <f ca="1">IF(OFFSET(Zápis!O$4,$B230,0)=0,"",OFFSET(Zápis!O$4,$B230,0))</f>
        <v/>
      </c>
      <c r="S230" s="33" t="str">
        <f ca="1">IF(OFFSET(Zápis!P$4,$B230,0)=0,"",OFFSET(Zápis!P$4,$B230,0))</f>
        <v/>
      </c>
      <c r="T230" s="39" t="str">
        <f ca="1">IF(OFFSET(Zápis!Q$4,$B230,0)=0,"",OFFSET(Zápis!Q$4,$B230,0))</f>
        <v/>
      </c>
      <c r="U230" s="33" t="str">
        <f ca="1">IF(OFFSET(Zápis!R$4,$B230,0)=0,"",OFFSET(Zápis!R$4,$B230,0))</f>
        <v/>
      </c>
      <c r="V230" s="33" t="str">
        <f ca="1">IF(OFFSET(Zápis!S$4,$B230,0)=0,"",OFFSET(Zápis!S$4,$B230,0))</f>
        <v/>
      </c>
      <c r="W230" s="33" t="str">
        <f ca="1">IF(OFFSET(Zápis!T$4,$B230,0)=0,"",OFFSET(Zápis!T$4,$B230,0))</f>
        <v/>
      </c>
      <c r="X230" s="33" t="str">
        <f ca="1">IF(OFFSET(Zápis!U$4,$B230,0)=0,"",OFFSET(Zápis!U$4,$B230,0))</f>
        <v/>
      </c>
      <c r="Y230" s="33" t="str">
        <f ca="1">IF(OFFSET(Zápis!V$4,$B230,0)=0,"",OFFSET(Zápis!V$4,$B230,0))</f>
        <v/>
      </c>
      <c r="Z230" s="33" t="str">
        <f ca="1">IF(OFFSET(Zápis!W$4,$B230,0)=0,"",OFFSET(Zápis!W$4,$B230,0))</f>
        <v/>
      </c>
      <c r="AA230" s="33" t="str">
        <f ca="1">IF(OFFSET(Zápis!X$4,$B230,0)=0,"",OFFSET(Zápis!X$4,$B230,0))</f>
        <v/>
      </c>
      <c r="AB230" s="33" t="str">
        <f ca="1">IF(OFFSET(Zápis!Y$4,$B230,0)=0,"",OFFSET(Zápis!Y$4,$B230,0))</f>
        <v/>
      </c>
      <c r="AC230" s="33" t="str">
        <f ca="1">IF(OFFSET(Zápis!Z$4,$B230,0)=0,"",OFFSET(Zápis!Z$4,$B230,0))</f>
        <v/>
      </c>
      <c r="AD230" s="33" t="str">
        <f ca="1">IF(OFFSET(Zápis!AA$4,$B230,0)=0,"",OFFSET(Zápis!AA$4,$B230,0))</f>
        <v/>
      </c>
      <c r="AE230" s="33" t="str">
        <f ca="1">IF(OFFSET(Zápis!AB$4,$B230,0)=0,"",OFFSET(Zápis!AB$4,$B230,0))</f>
        <v/>
      </c>
      <c r="AF230" s="33" t="str">
        <f ca="1">IF(OFFSET(Zápis!AC$4,$B230,0)=0,"",OFFSET(Zápis!AC$4,$B230,0))</f>
        <v/>
      </c>
      <c r="AG230" s="38" t="str">
        <f ca="1">IF(OFFSET(Zápis!AD$4,$B230,0)=0,"",OFFSET(Zápis!AD$4,$B230,0))</f>
        <v/>
      </c>
      <c r="AH230" s="33" t="str">
        <f ca="1">IF(OFFSET(Zápis!AE$4,$B230,0)=0,"",OFFSET(Zápis!AE$4,$B230,0))</f>
        <v/>
      </c>
      <c r="AI230" s="97">
        <f ca="1">SUM(I230:I231,M230:M231,Q230:Q231,U230:U231)</f>
        <v>0</v>
      </c>
      <c r="AJ230" s="97">
        <f ca="1">SUM(J230:J231,N230:N231,R230:R231,V230:V231)</f>
        <v>0</v>
      </c>
      <c r="AK230" s="95">
        <f ca="1">SUM(AG230,AG231)</f>
        <v>0</v>
      </c>
      <c r="AL230" s="51">
        <f ca="1">IF(OFFSET(Zápis!AF$4,$B230,0)=0,"",OFFSET(Zápis!AF$4,$B230,0))</f>
        <v>227</v>
      </c>
      <c r="AM230" s="119" t="str">
        <f ca="1">IF(OFFSET(Zápis!AM$4,$B230,0)=0,"",OFFSET(Zápis!AM$4,$B230,0))</f>
        <v/>
      </c>
      <c r="AN230">
        <f t="shared" ca="1" si="9"/>
        <v>0</v>
      </c>
      <c r="AO230">
        <f t="shared" ca="1" si="10"/>
        <v>0</v>
      </c>
      <c r="AP230">
        <f t="shared" ca="1" si="11"/>
        <v>0</v>
      </c>
      <c r="AQ230" s="52" t="str">
        <f ca="1">IF(OFFSET(Zápis!AM$4,$B230,0)=0,"",OFFSET(Zápis!AM$4,$B230,0))</f>
        <v/>
      </c>
    </row>
    <row r="231" spans="1:43" ht="13.35" customHeight="1" x14ac:dyDescent="0.2">
      <c r="A231">
        <v>228</v>
      </c>
      <c r="B231" s="10">
        <f>VLOOKUP(A231,Zápis!AK$4:AL$253,2,0)-1</f>
        <v>227</v>
      </c>
      <c r="C231" s="96"/>
      <c r="D231" s="34">
        <f ca="1">IF(OFFSET(Zápis!A$4,$B231,0)=0,"",OFFSET(Zápis!A$4,$B231,0))</f>
        <v>228</v>
      </c>
      <c r="E231" s="35" t="str">
        <f ca="1">IF(OFFSET(Zápis!B$4,$B231,0)=0,"",OFFSET(Zápis!B$4,$B231,0))</f>
        <v/>
      </c>
      <c r="F231" s="35" t="str">
        <f ca="1">IF(OFFSET(Zápis!C$4,$B231,0)=0,"",OFFSET(Zápis!C$4,$B231,0))</f>
        <v/>
      </c>
      <c r="G231" s="35" t="str">
        <f ca="1">IF(OFFSET(Zápis!D$4,$B231,0)=0,"",OFFSET(Zápis!D$4,$B231,0))</f>
        <v/>
      </c>
      <c r="H231" s="35" t="str">
        <f ca="1">IF(OFFSET(Zápis!E$4,$B231,0)=0,"",OFFSET(Zápis!E$4,$B231,0))</f>
        <v/>
      </c>
      <c r="I231" s="40" t="str">
        <f ca="1">IF(OFFSET(Zápis!F$4,$B231,0)=0,"",OFFSET(Zápis!F$4,$B231,0))</f>
        <v/>
      </c>
      <c r="J231" s="35" t="str">
        <f ca="1">IF(OFFSET(Zápis!G$4,$B231,0)=0,"",OFFSET(Zápis!G$4,$B231,0))</f>
        <v/>
      </c>
      <c r="K231" s="35" t="str">
        <f ca="1">IF(OFFSET(Zápis!H$4,$B231,0)=0,"",OFFSET(Zápis!H$4,$B231,0))</f>
        <v/>
      </c>
      <c r="L231" s="41" t="str">
        <f ca="1">IF(OFFSET(Zápis!I$4,$B231,0)=0,"",OFFSET(Zápis!I$4,$B231,0))</f>
        <v/>
      </c>
      <c r="M231" s="35" t="str">
        <f ca="1">IF(OFFSET(Zápis!J$4,$B231,0)=0,"",OFFSET(Zápis!J$4,$B231,0))</f>
        <v/>
      </c>
      <c r="N231" s="35" t="str">
        <f ca="1">IF(OFFSET(Zápis!K$4,$B231,0)=0,"",OFFSET(Zápis!K$4,$B231,0))</f>
        <v/>
      </c>
      <c r="O231" s="35" t="str">
        <f ca="1">IF(OFFSET(Zápis!L$4,$B231,0)=0,"",OFFSET(Zápis!L$4,$B231,0))</f>
        <v/>
      </c>
      <c r="P231" s="35" t="str">
        <f ca="1">IF(OFFSET(Zápis!M$4,$B231,0)=0,"",OFFSET(Zápis!M$4,$B231,0))</f>
        <v/>
      </c>
      <c r="Q231" s="40" t="str">
        <f ca="1">IF(OFFSET(Zápis!N$4,$B231,0)=0,"",OFFSET(Zápis!N$4,$B231,0))</f>
        <v/>
      </c>
      <c r="R231" s="35" t="str">
        <f ca="1">IF(OFFSET(Zápis!O$4,$B231,0)=0,"",OFFSET(Zápis!O$4,$B231,0))</f>
        <v/>
      </c>
      <c r="S231" s="35" t="str">
        <f ca="1">IF(OFFSET(Zápis!P$4,$B231,0)=0,"",OFFSET(Zápis!P$4,$B231,0))</f>
        <v/>
      </c>
      <c r="T231" s="41" t="str">
        <f ca="1">IF(OFFSET(Zápis!Q$4,$B231,0)=0,"",OFFSET(Zápis!Q$4,$B231,0))</f>
        <v/>
      </c>
      <c r="U231" s="35" t="str">
        <f ca="1">IF(OFFSET(Zápis!R$4,$B231,0)=0,"",OFFSET(Zápis!R$4,$B231,0))</f>
        <v/>
      </c>
      <c r="V231" s="35" t="str">
        <f ca="1">IF(OFFSET(Zápis!S$4,$B231,0)=0,"",OFFSET(Zápis!S$4,$B231,0))</f>
        <v/>
      </c>
      <c r="W231" s="35" t="str">
        <f ca="1">IF(OFFSET(Zápis!T$4,$B231,0)=0,"",OFFSET(Zápis!T$4,$B231,0))</f>
        <v/>
      </c>
      <c r="X231" s="35" t="str">
        <f ca="1">IF(OFFSET(Zápis!U$4,$B231,0)=0,"",OFFSET(Zápis!U$4,$B231,0))</f>
        <v/>
      </c>
      <c r="Y231" s="35" t="str">
        <f ca="1">IF(OFFSET(Zápis!V$4,$B231,0)=0,"",OFFSET(Zápis!V$4,$B231,0))</f>
        <v/>
      </c>
      <c r="Z231" s="35" t="str">
        <f ca="1">IF(OFFSET(Zápis!W$4,$B231,0)=0,"",OFFSET(Zápis!W$4,$B231,0))</f>
        <v/>
      </c>
      <c r="AA231" s="35" t="str">
        <f ca="1">IF(OFFSET(Zápis!X$4,$B231,0)=0,"",OFFSET(Zápis!X$4,$B231,0))</f>
        <v/>
      </c>
      <c r="AB231" s="35" t="str">
        <f ca="1">IF(OFFSET(Zápis!Y$4,$B231,0)=0,"",OFFSET(Zápis!Y$4,$B231,0))</f>
        <v/>
      </c>
      <c r="AC231" s="35" t="str">
        <f ca="1">IF(OFFSET(Zápis!Z$4,$B231,0)=0,"",OFFSET(Zápis!Z$4,$B231,0))</f>
        <v/>
      </c>
      <c r="AD231" s="35" t="str">
        <f ca="1">IF(OFFSET(Zápis!AA$4,$B231,0)=0,"",OFFSET(Zápis!AA$4,$B231,0))</f>
        <v/>
      </c>
      <c r="AE231" s="35" t="str">
        <f ca="1">IF(OFFSET(Zápis!AB$4,$B231,0)=0,"",OFFSET(Zápis!AB$4,$B231,0))</f>
        <v/>
      </c>
      <c r="AF231" s="35" t="str">
        <f ca="1">IF(OFFSET(Zápis!AC$4,$B231,0)=0,"",OFFSET(Zápis!AC$4,$B231,0))</f>
        <v/>
      </c>
      <c r="AG231" s="40" t="str">
        <f ca="1">IF(OFFSET(Zápis!AD$4,$B231,0)=0,"",OFFSET(Zápis!AD$4,$B231,0))</f>
        <v/>
      </c>
      <c r="AH231" s="35" t="str">
        <f ca="1">IF(OFFSET(Zápis!AE$4,$B231,0)=0,"",OFFSET(Zápis!AE$4,$B231,0))</f>
        <v/>
      </c>
      <c r="AI231" s="97"/>
      <c r="AJ231" s="97"/>
      <c r="AK231" s="95"/>
      <c r="AL231" s="51">
        <f ca="1">IF(OFFSET(Zápis!AF$4,$B231,0)=0,"",OFFSET(Zápis!AF$4,$B231,0))</f>
        <v>228</v>
      </c>
      <c r="AM231" s="120"/>
      <c r="AN231">
        <f t="shared" ca="1" si="9"/>
        <v>0</v>
      </c>
      <c r="AO231">
        <f t="shared" ca="1" si="10"/>
        <v>0</v>
      </c>
      <c r="AP231">
        <f t="shared" ca="1" si="11"/>
        <v>0</v>
      </c>
      <c r="AQ231" s="53" t="str">
        <f ca="1">IF(OFFSET(Zápis!AM$4,$B231,0)=0,"",OFFSET(Zápis!AM$4,$B231,0))</f>
        <v/>
      </c>
    </row>
    <row r="232" spans="1:43" ht="13.35" customHeight="1" x14ac:dyDescent="0.2">
      <c r="A232">
        <v>229</v>
      </c>
      <c r="B232" s="10">
        <f>VLOOKUP(A232,Zápis!AK$4:AL$253,2,0)-1</f>
        <v>228</v>
      </c>
      <c r="C232" s="96">
        <v>115</v>
      </c>
      <c r="D232" s="32">
        <f ca="1">IF(OFFSET(Zápis!A$4,$B232,0)=0,"",OFFSET(Zápis!A$4,$B232,0))</f>
        <v>229</v>
      </c>
      <c r="E232" s="33" t="str">
        <f ca="1">IF(OFFSET(Zápis!B$4,$B232,0)=0,"",OFFSET(Zápis!B$4,$B232,0))</f>
        <v/>
      </c>
      <c r="F232" s="33" t="str">
        <f ca="1">IF(OFFSET(Zápis!C$4,$B232,0)=0,"",OFFSET(Zápis!C$4,$B232,0))</f>
        <v/>
      </c>
      <c r="G232" s="33" t="str">
        <f ca="1">IF(OFFSET(Zápis!D$4,$B232,0)=0,"",OFFSET(Zápis!D$4,$B232,0))</f>
        <v/>
      </c>
      <c r="H232" s="33" t="str">
        <f ca="1">IF(OFFSET(Zápis!E$4,$B232,0)=0,"",OFFSET(Zápis!E$4,$B232,0))</f>
        <v/>
      </c>
      <c r="I232" s="38" t="str">
        <f ca="1">IF(OFFSET(Zápis!F$4,$B232,0)=0,"",OFFSET(Zápis!F$4,$B232,0))</f>
        <v/>
      </c>
      <c r="J232" s="33" t="str">
        <f ca="1">IF(OFFSET(Zápis!G$4,$B232,0)=0,"",OFFSET(Zápis!G$4,$B232,0))</f>
        <v/>
      </c>
      <c r="K232" s="33" t="str">
        <f ca="1">IF(OFFSET(Zápis!H$4,$B232,0)=0,"",OFFSET(Zápis!H$4,$B232,0))</f>
        <v/>
      </c>
      <c r="L232" s="39" t="str">
        <f ca="1">IF(OFFSET(Zápis!I$4,$B232,0)=0,"",OFFSET(Zápis!I$4,$B232,0))</f>
        <v/>
      </c>
      <c r="M232" s="33" t="str">
        <f ca="1">IF(OFFSET(Zápis!J$4,$B232,0)=0,"",OFFSET(Zápis!J$4,$B232,0))</f>
        <v/>
      </c>
      <c r="N232" s="33" t="str">
        <f ca="1">IF(OFFSET(Zápis!K$4,$B232,0)=0,"",OFFSET(Zápis!K$4,$B232,0))</f>
        <v/>
      </c>
      <c r="O232" s="33" t="str">
        <f ca="1">IF(OFFSET(Zápis!L$4,$B232,0)=0,"",OFFSET(Zápis!L$4,$B232,0))</f>
        <v/>
      </c>
      <c r="P232" s="33" t="str">
        <f ca="1">IF(OFFSET(Zápis!M$4,$B232,0)=0,"",OFFSET(Zápis!M$4,$B232,0))</f>
        <v/>
      </c>
      <c r="Q232" s="38" t="str">
        <f ca="1">IF(OFFSET(Zápis!N$4,$B232,0)=0,"",OFFSET(Zápis!N$4,$B232,0))</f>
        <v/>
      </c>
      <c r="R232" s="33" t="str">
        <f ca="1">IF(OFFSET(Zápis!O$4,$B232,0)=0,"",OFFSET(Zápis!O$4,$B232,0))</f>
        <v/>
      </c>
      <c r="S232" s="33" t="str">
        <f ca="1">IF(OFFSET(Zápis!P$4,$B232,0)=0,"",OFFSET(Zápis!P$4,$B232,0))</f>
        <v/>
      </c>
      <c r="T232" s="39" t="str">
        <f ca="1">IF(OFFSET(Zápis!Q$4,$B232,0)=0,"",OFFSET(Zápis!Q$4,$B232,0))</f>
        <v/>
      </c>
      <c r="U232" s="33" t="str">
        <f ca="1">IF(OFFSET(Zápis!R$4,$B232,0)=0,"",OFFSET(Zápis!R$4,$B232,0))</f>
        <v/>
      </c>
      <c r="V232" s="33" t="str">
        <f ca="1">IF(OFFSET(Zápis!S$4,$B232,0)=0,"",OFFSET(Zápis!S$4,$B232,0))</f>
        <v/>
      </c>
      <c r="W232" s="33" t="str">
        <f ca="1">IF(OFFSET(Zápis!T$4,$B232,0)=0,"",OFFSET(Zápis!T$4,$B232,0))</f>
        <v/>
      </c>
      <c r="X232" s="33" t="str">
        <f ca="1">IF(OFFSET(Zápis!U$4,$B232,0)=0,"",OFFSET(Zápis!U$4,$B232,0))</f>
        <v/>
      </c>
      <c r="Y232" s="33" t="str">
        <f ca="1">IF(OFFSET(Zápis!V$4,$B232,0)=0,"",OFFSET(Zápis!V$4,$B232,0))</f>
        <v/>
      </c>
      <c r="Z232" s="33" t="str">
        <f ca="1">IF(OFFSET(Zápis!W$4,$B232,0)=0,"",OFFSET(Zápis!W$4,$B232,0))</f>
        <v/>
      </c>
      <c r="AA232" s="33" t="str">
        <f ca="1">IF(OFFSET(Zápis!X$4,$B232,0)=0,"",OFFSET(Zápis!X$4,$B232,0))</f>
        <v/>
      </c>
      <c r="AB232" s="33" t="str">
        <f ca="1">IF(OFFSET(Zápis!Y$4,$B232,0)=0,"",OFFSET(Zápis!Y$4,$B232,0))</f>
        <v/>
      </c>
      <c r="AC232" s="33" t="str">
        <f ca="1">IF(OFFSET(Zápis!Z$4,$B232,0)=0,"",OFFSET(Zápis!Z$4,$B232,0))</f>
        <v/>
      </c>
      <c r="AD232" s="33" t="str">
        <f ca="1">IF(OFFSET(Zápis!AA$4,$B232,0)=0,"",OFFSET(Zápis!AA$4,$B232,0))</f>
        <v/>
      </c>
      <c r="AE232" s="33" t="str">
        <f ca="1">IF(OFFSET(Zápis!AB$4,$B232,0)=0,"",OFFSET(Zápis!AB$4,$B232,0))</f>
        <v/>
      </c>
      <c r="AF232" s="33" t="str">
        <f ca="1">IF(OFFSET(Zápis!AC$4,$B232,0)=0,"",OFFSET(Zápis!AC$4,$B232,0))</f>
        <v/>
      </c>
      <c r="AG232" s="38" t="str">
        <f ca="1">IF(OFFSET(Zápis!AD$4,$B232,0)=0,"",OFFSET(Zápis!AD$4,$B232,0))</f>
        <v/>
      </c>
      <c r="AH232" s="33" t="str">
        <f ca="1">IF(OFFSET(Zápis!AE$4,$B232,0)=0,"",OFFSET(Zápis!AE$4,$B232,0))</f>
        <v/>
      </c>
      <c r="AI232" s="97">
        <f ca="1">SUM(I232:I233,M232:M233,Q232:Q233,U232:U233)</f>
        <v>0</v>
      </c>
      <c r="AJ232" s="97">
        <f ca="1">SUM(J232:J233,N232:N233,R232:R233,V232:V233)</f>
        <v>0</v>
      </c>
      <c r="AK232" s="95">
        <f ca="1">SUM(AG232,AG233)</f>
        <v>0</v>
      </c>
      <c r="AL232" s="51">
        <f ca="1">IF(OFFSET(Zápis!AF$4,$B232,0)=0,"",OFFSET(Zápis!AF$4,$B232,0))</f>
        <v>229</v>
      </c>
      <c r="AM232" s="119" t="str">
        <f ca="1">IF(OFFSET(Zápis!AM$4,$B232,0)=0,"",OFFSET(Zápis!AM$4,$B232,0))</f>
        <v/>
      </c>
      <c r="AN232">
        <f t="shared" ca="1" si="9"/>
        <v>0</v>
      </c>
      <c r="AO232">
        <f t="shared" ca="1" si="10"/>
        <v>0</v>
      </c>
      <c r="AP232">
        <f t="shared" ca="1" si="11"/>
        <v>0</v>
      </c>
      <c r="AQ232" s="52" t="str">
        <f ca="1">IF(OFFSET(Zápis!AM$4,$B232,0)=0,"",OFFSET(Zápis!AM$4,$B232,0))</f>
        <v/>
      </c>
    </row>
    <row r="233" spans="1:43" ht="13.35" customHeight="1" x14ac:dyDescent="0.2">
      <c r="A233">
        <v>230</v>
      </c>
      <c r="B233" s="10">
        <f>VLOOKUP(A233,Zápis!AK$4:AL$253,2,0)-1</f>
        <v>229</v>
      </c>
      <c r="C233" s="96"/>
      <c r="D233" s="34">
        <f ca="1">IF(OFFSET(Zápis!A$4,$B233,0)=0,"",OFFSET(Zápis!A$4,$B233,0))</f>
        <v>230</v>
      </c>
      <c r="E233" s="35" t="str">
        <f ca="1">IF(OFFSET(Zápis!B$4,$B233,0)=0,"",OFFSET(Zápis!B$4,$B233,0))</f>
        <v/>
      </c>
      <c r="F233" s="35" t="str">
        <f ca="1">IF(OFFSET(Zápis!C$4,$B233,0)=0,"",OFFSET(Zápis!C$4,$B233,0))</f>
        <v/>
      </c>
      <c r="G233" s="35" t="str">
        <f ca="1">IF(OFFSET(Zápis!D$4,$B233,0)=0,"",OFFSET(Zápis!D$4,$B233,0))</f>
        <v/>
      </c>
      <c r="H233" s="35" t="str">
        <f ca="1">IF(OFFSET(Zápis!E$4,$B233,0)=0,"",OFFSET(Zápis!E$4,$B233,0))</f>
        <v/>
      </c>
      <c r="I233" s="40" t="str">
        <f ca="1">IF(OFFSET(Zápis!F$4,$B233,0)=0,"",OFFSET(Zápis!F$4,$B233,0))</f>
        <v/>
      </c>
      <c r="J233" s="35" t="str">
        <f ca="1">IF(OFFSET(Zápis!G$4,$B233,0)=0,"",OFFSET(Zápis!G$4,$B233,0))</f>
        <v/>
      </c>
      <c r="K233" s="35" t="str">
        <f ca="1">IF(OFFSET(Zápis!H$4,$B233,0)=0,"",OFFSET(Zápis!H$4,$B233,0))</f>
        <v/>
      </c>
      <c r="L233" s="41" t="str">
        <f ca="1">IF(OFFSET(Zápis!I$4,$B233,0)=0,"",OFFSET(Zápis!I$4,$B233,0))</f>
        <v/>
      </c>
      <c r="M233" s="35" t="str">
        <f ca="1">IF(OFFSET(Zápis!J$4,$B233,0)=0,"",OFFSET(Zápis!J$4,$B233,0))</f>
        <v/>
      </c>
      <c r="N233" s="35" t="str">
        <f ca="1">IF(OFFSET(Zápis!K$4,$B233,0)=0,"",OFFSET(Zápis!K$4,$B233,0))</f>
        <v/>
      </c>
      <c r="O233" s="35" t="str">
        <f ca="1">IF(OFFSET(Zápis!L$4,$B233,0)=0,"",OFFSET(Zápis!L$4,$B233,0))</f>
        <v/>
      </c>
      <c r="P233" s="35" t="str">
        <f ca="1">IF(OFFSET(Zápis!M$4,$B233,0)=0,"",OFFSET(Zápis!M$4,$B233,0))</f>
        <v/>
      </c>
      <c r="Q233" s="40" t="str">
        <f ca="1">IF(OFFSET(Zápis!N$4,$B233,0)=0,"",OFFSET(Zápis!N$4,$B233,0))</f>
        <v/>
      </c>
      <c r="R233" s="35" t="str">
        <f ca="1">IF(OFFSET(Zápis!O$4,$B233,0)=0,"",OFFSET(Zápis!O$4,$B233,0))</f>
        <v/>
      </c>
      <c r="S233" s="35" t="str">
        <f ca="1">IF(OFFSET(Zápis!P$4,$B233,0)=0,"",OFFSET(Zápis!P$4,$B233,0))</f>
        <v/>
      </c>
      <c r="T233" s="41" t="str">
        <f ca="1">IF(OFFSET(Zápis!Q$4,$B233,0)=0,"",OFFSET(Zápis!Q$4,$B233,0))</f>
        <v/>
      </c>
      <c r="U233" s="35" t="str">
        <f ca="1">IF(OFFSET(Zápis!R$4,$B233,0)=0,"",OFFSET(Zápis!R$4,$B233,0))</f>
        <v/>
      </c>
      <c r="V233" s="35" t="str">
        <f ca="1">IF(OFFSET(Zápis!S$4,$B233,0)=0,"",OFFSET(Zápis!S$4,$B233,0))</f>
        <v/>
      </c>
      <c r="W233" s="35" t="str">
        <f ca="1">IF(OFFSET(Zápis!T$4,$B233,0)=0,"",OFFSET(Zápis!T$4,$B233,0))</f>
        <v/>
      </c>
      <c r="X233" s="35" t="str">
        <f ca="1">IF(OFFSET(Zápis!U$4,$B233,0)=0,"",OFFSET(Zápis!U$4,$B233,0))</f>
        <v/>
      </c>
      <c r="Y233" s="35" t="str">
        <f ca="1">IF(OFFSET(Zápis!V$4,$B233,0)=0,"",OFFSET(Zápis!V$4,$B233,0))</f>
        <v/>
      </c>
      <c r="Z233" s="35" t="str">
        <f ca="1">IF(OFFSET(Zápis!W$4,$B233,0)=0,"",OFFSET(Zápis!W$4,$B233,0))</f>
        <v/>
      </c>
      <c r="AA233" s="35" t="str">
        <f ca="1">IF(OFFSET(Zápis!X$4,$B233,0)=0,"",OFFSET(Zápis!X$4,$B233,0))</f>
        <v/>
      </c>
      <c r="AB233" s="35" t="str">
        <f ca="1">IF(OFFSET(Zápis!Y$4,$B233,0)=0,"",OFFSET(Zápis!Y$4,$B233,0))</f>
        <v/>
      </c>
      <c r="AC233" s="35" t="str">
        <f ca="1">IF(OFFSET(Zápis!Z$4,$B233,0)=0,"",OFFSET(Zápis!Z$4,$B233,0))</f>
        <v/>
      </c>
      <c r="AD233" s="35" t="str">
        <f ca="1">IF(OFFSET(Zápis!AA$4,$B233,0)=0,"",OFFSET(Zápis!AA$4,$B233,0))</f>
        <v/>
      </c>
      <c r="AE233" s="35" t="str">
        <f ca="1">IF(OFFSET(Zápis!AB$4,$B233,0)=0,"",OFFSET(Zápis!AB$4,$B233,0))</f>
        <v/>
      </c>
      <c r="AF233" s="35" t="str">
        <f ca="1">IF(OFFSET(Zápis!AC$4,$B233,0)=0,"",OFFSET(Zápis!AC$4,$B233,0))</f>
        <v/>
      </c>
      <c r="AG233" s="40" t="str">
        <f ca="1">IF(OFFSET(Zápis!AD$4,$B233,0)=0,"",OFFSET(Zápis!AD$4,$B233,0))</f>
        <v/>
      </c>
      <c r="AH233" s="35" t="str">
        <f ca="1">IF(OFFSET(Zápis!AE$4,$B233,0)=0,"",OFFSET(Zápis!AE$4,$B233,0))</f>
        <v/>
      </c>
      <c r="AI233" s="97"/>
      <c r="AJ233" s="97"/>
      <c r="AK233" s="95"/>
      <c r="AL233" s="51">
        <f ca="1">IF(OFFSET(Zápis!AF$4,$B233,0)=0,"",OFFSET(Zápis!AF$4,$B233,0))</f>
        <v>230</v>
      </c>
      <c r="AM233" s="120"/>
      <c r="AN233">
        <f t="shared" ca="1" si="9"/>
        <v>0</v>
      </c>
      <c r="AO233">
        <f t="shared" ca="1" si="10"/>
        <v>0</v>
      </c>
      <c r="AP233">
        <f t="shared" ca="1" si="11"/>
        <v>0</v>
      </c>
      <c r="AQ233" s="53" t="str">
        <f ca="1">IF(OFFSET(Zápis!AM$4,$B233,0)=0,"",OFFSET(Zápis!AM$4,$B233,0))</f>
        <v/>
      </c>
    </row>
    <row r="234" spans="1:43" ht="13.35" customHeight="1" x14ac:dyDescent="0.2">
      <c r="A234">
        <v>231</v>
      </c>
      <c r="B234" s="10">
        <f>VLOOKUP(A234,Zápis!AK$4:AL$253,2,0)-1</f>
        <v>230</v>
      </c>
      <c r="C234" s="96">
        <v>116</v>
      </c>
      <c r="D234" s="32">
        <f ca="1">IF(OFFSET(Zápis!A$4,$B234,0)=0,"",OFFSET(Zápis!A$4,$B234,0))</f>
        <v>231</v>
      </c>
      <c r="E234" s="33" t="str">
        <f ca="1">IF(OFFSET(Zápis!B$4,$B234,0)=0,"",OFFSET(Zápis!B$4,$B234,0))</f>
        <v/>
      </c>
      <c r="F234" s="33" t="str">
        <f ca="1">IF(OFFSET(Zápis!C$4,$B234,0)=0,"",OFFSET(Zápis!C$4,$B234,0))</f>
        <v/>
      </c>
      <c r="G234" s="33" t="str">
        <f ca="1">IF(OFFSET(Zápis!D$4,$B234,0)=0,"",OFFSET(Zápis!D$4,$B234,0))</f>
        <v/>
      </c>
      <c r="H234" s="33" t="str">
        <f ca="1">IF(OFFSET(Zápis!E$4,$B234,0)=0,"",OFFSET(Zápis!E$4,$B234,0))</f>
        <v/>
      </c>
      <c r="I234" s="38" t="str">
        <f ca="1">IF(OFFSET(Zápis!F$4,$B234,0)=0,"",OFFSET(Zápis!F$4,$B234,0))</f>
        <v/>
      </c>
      <c r="J234" s="33" t="str">
        <f ca="1">IF(OFFSET(Zápis!G$4,$B234,0)=0,"",OFFSET(Zápis!G$4,$B234,0))</f>
        <v/>
      </c>
      <c r="K234" s="33" t="str">
        <f ca="1">IF(OFFSET(Zápis!H$4,$B234,0)=0,"",OFFSET(Zápis!H$4,$B234,0))</f>
        <v/>
      </c>
      <c r="L234" s="39" t="str">
        <f ca="1">IF(OFFSET(Zápis!I$4,$B234,0)=0,"",OFFSET(Zápis!I$4,$B234,0))</f>
        <v/>
      </c>
      <c r="M234" s="33" t="str">
        <f ca="1">IF(OFFSET(Zápis!J$4,$B234,0)=0,"",OFFSET(Zápis!J$4,$B234,0))</f>
        <v/>
      </c>
      <c r="N234" s="33" t="str">
        <f ca="1">IF(OFFSET(Zápis!K$4,$B234,0)=0,"",OFFSET(Zápis!K$4,$B234,0))</f>
        <v/>
      </c>
      <c r="O234" s="33" t="str">
        <f ca="1">IF(OFFSET(Zápis!L$4,$B234,0)=0,"",OFFSET(Zápis!L$4,$B234,0))</f>
        <v/>
      </c>
      <c r="P234" s="33" t="str">
        <f ca="1">IF(OFFSET(Zápis!M$4,$B234,0)=0,"",OFFSET(Zápis!M$4,$B234,0))</f>
        <v/>
      </c>
      <c r="Q234" s="38" t="str">
        <f ca="1">IF(OFFSET(Zápis!N$4,$B234,0)=0,"",OFFSET(Zápis!N$4,$B234,0))</f>
        <v/>
      </c>
      <c r="R234" s="33" t="str">
        <f ca="1">IF(OFFSET(Zápis!O$4,$B234,0)=0,"",OFFSET(Zápis!O$4,$B234,0))</f>
        <v/>
      </c>
      <c r="S234" s="33" t="str">
        <f ca="1">IF(OFFSET(Zápis!P$4,$B234,0)=0,"",OFFSET(Zápis!P$4,$B234,0))</f>
        <v/>
      </c>
      <c r="T234" s="39" t="str">
        <f ca="1">IF(OFFSET(Zápis!Q$4,$B234,0)=0,"",OFFSET(Zápis!Q$4,$B234,0))</f>
        <v/>
      </c>
      <c r="U234" s="33" t="str">
        <f ca="1">IF(OFFSET(Zápis!R$4,$B234,0)=0,"",OFFSET(Zápis!R$4,$B234,0))</f>
        <v/>
      </c>
      <c r="V234" s="33" t="str">
        <f ca="1">IF(OFFSET(Zápis!S$4,$B234,0)=0,"",OFFSET(Zápis!S$4,$B234,0))</f>
        <v/>
      </c>
      <c r="W234" s="33" t="str">
        <f ca="1">IF(OFFSET(Zápis!T$4,$B234,0)=0,"",OFFSET(Zápis!T$4,$B234,0))</f>
        <v/>
      </c>
      <c r="X234" s="33" t="str">
        <f ca="1">IF(OFFSET(Zápis!U$4,$B234,0)=0,"",OFFSET(Zápis!U$4,$B234,0))</f>
        <v/>
      </c>
      <c r="Y234" s="33" t="str">
        <f ca="1">IF(OFFSET(Zápis!V$4,$B234,0)=0,"",OFFSET(Zápis!V$4,$B234,0))</f>
        <v/>
      </c>
      <c r="Z234" s="33" t="str">
        <f ca="1">IF(OFFSET(Zápis!W$4,$B234,0)=0,"",OFFSET(Zápis!W$4,$B234,0))</f>
        <v/>
      </c>
      <c r="AA234" s="33" t="str">
        <f ca="1">IF(OFFSET(Zápis!X$4,$B234,0)=0,"",OFFSET(Zápis!X$4,$B234,0))</f>
        <v/>
      </c>
      <c r="AB234" s="33" t="str">
        <f ca="1">IF(OFFSET(Zápis!Y$4,$B234,0)=0,"",OFFSET(Zápis!Y$4,$B234,0))</f>
        <v/>
      </c>
      <c r="AC234" s="33" t="str">
        <f ca="1">IF(OFFSET(Zápis!Z$4,$B234,0)=0,"",OFFSET(Zápis!Z$4,$B234,0))</f>
        <v/>
      </c>
      <c r="AD234" s="33" t="str">
        <f ca="1">IF(OFFSET(Zápis!AA$4,$B234,0)=0,"",OFFSET(Zápis!AA$4,$B234,0))</f>
        <v/>
      </c>
      <c r="AE234" s="33" t="str">
        <f ca="1">IF(OFFSET(Zápis!AB$4,$B234,0)=0,"",OFFSET(Zápis!AB$4,$B234,0))</f>
        <v/>
      </c>
      <c r="AF234" s="33" t="str">
        <f ca="1">IF(OFFSET(Zápis!AC$4,$B234,0)=0,"",OFFSET(Zápis!AC$4,$B234,0))</f>
        <v/>
      </c>
      <c r="AG234" s="38" t="str">
        <f ca="1">IF(OFFSET(Zápis!AD$4,$B234,0)=0,"",OFFSET(Zápis!AD$4,$B234,0))</f>
        <v/>
      </c>
      <c r="AH234" s="33" t="str">
        <f ca="1">IF(OFFSET(Zápis!AE$4,$B234,0)=0,"",OFFSET(Zápis!AE$4,$B234,0))</f>
        <v/>
      </c>
      <c r="AI234" s="97">
        <f ca="1">SUM(I234:I235,M234:M235,Q234:Q235,U234:U235)</f>
        <v>0</v>
      </c>
      <c r="AJ234" s="97">
        <f ca="1">SUM(J234:J235,N234:N235,R234:R235,V234:V235)</f>
        <v>0</v>
      </c>
      <c r="AK234" s="95">
        <f ca="1">SUM(AG234,AG235)</f>
        <v>0</v>
      </c>
      <c r="AL234" s="51">
        <f ca="1">IF(OFFSET(Zápis!AF$4,$B234,0)=0,"",OFFSET(Zápis!AF$4,$B234,0))</f>
        <v>231</v>
      </c>
      <c r="AM234" s="119" t="str">
        <f ca="1">IF(OFFSET(Zápis!AM$4,$B234,0)=0,"",OFFSET(Zápis!AM$4,$B234,0))</f>
        <v/>
      </c>
      <c r="AN234">
        <f t="shared" ca="1" si="9"/>
        <v>0</v>
      </c>
      <c r="AO234">
        <f t="shared" ca="1" si="10"/>
        <v>0</v>
      </c>
      <c r="AP234">
        <f t="shared" ca="1" si="11"/>
        <v>0</v>
      </c>
      <c r="AQ234" s="52" t="str">
        <f ca="1">IF(OFFSET(Zápis!AM$4,$B234,0)=0,"",OFFSET(Zápis!AM$4,$B234,0))</f>
        <v/>
      </c>
    </row>
    <row r="235" spans="1:43" ht="13.35" customHeight="1" x14ac:dyDescent="0.2">
      <c r="A235">
        <v>232</v>
      </c>
      <c r="B235" s="10">
        <f>VLOOKUP(A235,Zápis!AK$4:AL$253,2,0)-1</f>
        <v>231</v>
      </c>
      <c r="C235" s="96"/>
      <c r="D235" s="34">
        <f ca="1">IF(OFFSET(Zápis!A$4,$B235,0)=0,"",OFFSET(Zápis!A$4,$B235,0))</f>
        <v>232</v>
      </c>
      <c r="E235" s="35" t="str">
        <f ca="1">IF(OFFSET(Zápis!B$4,$B235,0)=0,"",OFFSET(Zápis!B$4,$B235,0))</f>
        <v/>
      </c>
      <c r="F235" s="35" t="str">
        <f ca="1">IF(OFFSET(Zápis!C$4,$B235,0)=0,"",OFFSET(Zápis!C$4,$B235,0))</f>
        <v/>
      </c>
      <c r="G235" s="35" t="str">
        <f ca="1">IF(OFFSET(Zápis!D$4,$B235,0)=0,"",OFFSET(Zápis!D$4,$B235,0))</f>
        <v/>
      </c>
      <c r="H235" s="35" t="str">
        <f ca="1">IF(OFFSET(Zápis!E$4,$B235,0)=0,"",OFFSET(Zápis!E$4,$B235,0))</f>
        <v/>
      </c>
      <c r="I235" s="40" t="str">
        <f ca="1">IF(OFFSET(Zápis!F$4,$B235,0)=0,"",OFFSET(Zápis!F$4,$B235,0))</f>
        <v/>
      </c>
      <c r="J235" s="35" t="str">
        <f ca="1">IF(OFFSET(Zápis!G$4,$B235,0)=0,"",OFFSET(Zápis!G$4,$B235,0))</f>
        <v/>
      </c>
      <c r="K235" s="35" t="str">
        <f ca="1">IF(OFFSET(Zápis!H$4,$B235,0)=0,"",OFFSET(Zápis!H$4,$B235,0))</f>
        <v/>
      </c>
      <c r="L235" s="41" t="str">
        <f ca="1">IF(OFFSET(Zápis!I$4,$B235,0)=0,"",OFFSET(Zápis!I$4,$B235,0))</f>
        <v/>
      </c>
      <c r="M235" s="35" t="str">
        <f ca="1">IF(OFFSET(Zápis!J$4,$B235,0)=0,"",OFFSET(Zápis!J$4,$B235,0))</f>
        <v/>
      </c>
      <c r="N235" s="35" t="str">
        <f ca="1">IF(OFFSET(Zápis!K$4,$B235,0)=0,"",OFFSET(Zápis!K$4,$B235,0))</f>
        <v/>
      </c>
      <c r="O235" s="35" t="str">
        <f ca="1">IF(OFFSET(Zápis!L$4,$B235,0)=0,"",OFFSET(Zápis!L$4,$B235,0))</f>
        <v/>
      </c>
      <c r="P235" s="35" t="str">
        <f ca="1">IF(OFFSET(Zápis!M$4,$B235,0)=0,"",OFFSET(Zápis!M$4,$B235,0))</f>
        <v/>
      </c>
      <c r="Q235" s="40" t="str">
        <f ca="1">IF(OFFSET(Zápis!N$4,$B235,0)=0,"",OFFSET(Zápis!N$4,$B235,0))</f>
        <v/>
      </c>
      <c r="R235" s="35" t="str">
        <f ca="1">IF(OFFSET(Zápis!O$4,$B235,0)=0,"",OFFSET(Zápis!O$4,$B235,0))</f>
        <v/>
      </c>
      <c r="S235" s="35" t="str">
        <f ca="1">IF(OFFSET(Zápis!P$4,$B235,0)=0,"",OFFSET(Zápis!P$4,$B235,0))</f>
        <v/>
      </c>
      <c r="T235" s="41" t="str">
        <f ca="1">IF(OFFSET(Zápis!Q$4,$B235,0)=0,"",OFFSET(Zápis!Q$4,$B235,0))</f>
        <v/>
      </c>
      <c r="U235" s="35" t="str">
        <f ca="1">IF(OFFSET(Zápis!R$4,$B235,0)=0,"",OFFSET(Zápis!R$4,$B235,0))</f>
        <v/>
      </c>
      <c r="V235" s="35" t="str">
        <f ca="1">IF(OFFSET(Zápis!S$4,$B235,0)=0,"",OFFSET(Zápis!S$4,$B235,0))</f>
        <v/>
      </c>
      <c r="W235" s="35" t="str">
        <f ca="1">IF(OFFSET(Zápis!T$4,$B235,0)=0,"",OFFSET(Zápis!T$4,$B235,0))</f>
        <v/>
      </c>
      <c r="X235" s="35" t="str">
        <f ca="1">IF(OFFSET(Zápis!U$4,$B235,0)=0,"",OFFSET(Zápis!U$4,$B235,0))</f>
        <v/>
      </c>
      <c r="Y235" s="35" t="str">
        <f ca="1">IF(OFFSET(Zápis!V$4,$B235,0)=0,"",OFFSET(Zápis!V$4,$B235,0))</f>
        <v/>
      </c>
      <c r="Z235" s="35" t="str">
        <f ca="1">IF(OFFSET(Zápis!W$4,$B235,0)=0,"",OFFSET(Zápis!W$4,$B235,0))</f>
        <v/>
      </c>
      <c r="AA235" s="35" t="str">
        <f ca="1">IF(OFFSET(Zápis!X$4,$B235,0)=0,"",OFFSET(Zápis!X$4,$B235,0))</f>
        <v/>
      </c>
      <c r="AB235" s="35" t="str">
        <f ca="1">IF(OFFSET(Zápis!Y$4,$B235,0)=0,"",OFFSET(Zápis!Y$4,$B235,0))</f>
        <v/>
      </c>
      <c r="AC235" s="35" t="str">
        <f ca="1">IF(OFFSET(Zápis!Z$4,$B235,0)=0,"",OFFSET(Zápis!Z$4,$B235,0))</f>
        <v/>
      </c>
      <c r="AD235" s="35" t="str">
        <f ca="1">IF(OFFSET(Zápis!AA$4,$B235,0)=0,"",OFFSET(Zápis!AA$4,$B235,0))</f>
        <v/>
      </c>
      <c r="AE235" s="35" t="str">
        <f ca="1">IF(OFFSET(Zápis!AB$4,$B235,0)=0,"",OFFSET(Zápis!AB$4,$B235,0))</f>
        <v/>
      </c>
      <c r="AF235" s="35" t="str">
        <f ca="1">IF(OFFSET(Zápis!AC$4,$B235,0)=0,"",OFFSET(Zápis!AC$4,$B235,0))</f>
        <v/>
      </c>
      <c r="AG235" s="40" t="str">
        <f ca="1">IF(OFFSET(Zápis!AD$4,$B235,0)=0,"",OFFSET(Zápis!AD$4,$B235,0))</f>
        <v/>
      </c>
      <c r="AH235" s="35" t="str">
        <f ca="1">IF(OFFSET(Zápis!AE$4,$B235,0)=0,"",OFFSET(Zápis!AE$4,$B235,0))</f>
        <v/>
      </c>
      <c r="AI235" s="97"/>
      <c r="AJ235" s="97"/>
      <c r="AK235" s="95"/>
      <c r="AL235" s="51">
        <f ca="1">IF(OFFSET(Zápis!AF$4,$B235,0)=0,"",OFFSET(Zápis!AF$4,$B235,0))</f>
        <v>232</v>
      </c>
      <c r="AM235" s="120"/>
      <c r="AN235">
        <f t="shared" ca="1" si="9"/>
        <v>0</v>
      </c>
      <c r="AO235">
        <f t="shared" ca="1" si="10"/>
        <v>0</v>
      </c>
      <c r="AP235">
        <f t="shared" ca="1" si="11"/>
        <v>0</v>
      </c>
      <c r="AQ235" s="53" t="str">
        <f ca="1">IF(OFFSET(Zápis!AM$4,$B235,0)=0,"",OFFSET(Zápis!AM$4,$B235,0))</f>
        <v/>
      </c>
    </row>
    <row r="236" spans="1:43" ht="13.35" customHeight="1" x14ac:dyDescent="0.2">
      <c r="A236">
        <v>233</v>
      </c>
      <c r="B236" s="10">
        <f>VLOOKUP(A236,Zápis!AK$4:AL$253,2,0)-1</f>
        <v>232</v>
      </c>
      <c r="C236" s="96">
        <v>117</v>
      </c>
      <c r="D236" s="32">
        <f ca="1">IF(OFFSET(Zápis!A$4,$B236,0)=0,"",OFFSET(Zápis!A$4,$B236,0))</f>
        <v>233</v>
      </c>
      <c r="E236" s="33" t="str">
        <f ca="1">IF(OFFSET(Zápis!B$4,$B236,0)=0,"",OFFSET(Zápis!B$4,$B236,0))</f>
        <v/>
      </c>
      <c r="F236" s="33" t="str">
        <f ca="1">IF(OFFSET(Zápis!C$4,$B236,0)=0,"",OFFSET(Zápis!C$4,$B236,0))</f>
        <v/>
      </c>
      <c r="G236" s="33" t="str">
        <f ca="1">IF(OFFSET(Zápis!D$4,$B236,0)=0,"",OFFSET(Zápis!D$4,$B236,0))</f>
        <v/>
      </c>
      <c r="H236" s="33" t="str">
        <f ca="1">IF(OFFSET(Zápis!E$4,$B236,0)=0,"",OFFSET(Zápis!E$4,$B236,0))</f>
        <v/>
      </c>
      <c r="I236" s="38" t="str">
        <f ca="1">IF(OFFSET(Zápis!F$4,$B236,0)=0,"",OFFSET(Zápis!F$4,$B236,0))</f>
        <v/>
      </c>
      <c r="J236" s="33" t="str">
        <f ca="1">IF(OFFSET(Zápis!G$4,$B236,0)=0,"",OFFSET(Zápis!G$4,$B236,0))</f>
        <v/>
      </c>
      <c r="K236" s="33" t="str">
        <f ca="1">IF(OFFSET(Zápis!H$4,$B236,0)=0,"",OFFSET(Zápis!H$4,$B236,0))</f>
        <v/>
      </c>
      <c r="L236" s="39" t="str">
        <f ca="1">IF(OFFSET(Zápis!I$4,$B236,0)=0,"",OFFSET(Zápis!I$4,$B236,0))</f>
        <v/>
      </c>
      <c r="M236" s="33" t="str">
        <f ca="1">IF(OFFSET(Zápis!J$4,$B236,0)=0,"",OFFSET(Zápis!J$4,$B236,0))</f>
        <v/>
      </c>
      <c r="N236" s="33" t="str">
        <f ca="1">IF(OFFSET(Zápis!K$4,$B236,0)=0,"",OFFSET(Zápis!K$4,$B236,0))</f>
        <v/>
      </c>
      <c r="O236" s="33" t="str">
        <f ca="1">IF(OFFSET(Zápis!L$4,$B236,0)=0,"",OFFSET(Zápis!L$4,$B236,0))</f>
        <v/>
      </c>
      <c r="P236" s="33" t="str">
        <f ca="1">IF(OFFSET(Zápis!M$4,$B236,0)=0,"",OFFSET(Zápis!M$4,$B236,0))</f>
        <v/>
      </c>
      <c r="Q236" s="38" t="str">
        <f ca="1">IF(OFFSET(Zápis!N$4,$B236,0)=0,"",OFFSET(Zápis!N$4,$B236,0))</f>
        <v/>
      </c>
      <c r="R236" s="33" t="str">
        <f ca="1">IF(OFFSET(Zápis!O$4,$B236,0)=0,"",OFFSET(Zápis!O$4,$B236,0))</f>
        <v/>
      </c>
      <c r="S236" s="33" t="str">
        <f ca="1">IF(OFFSET(Zápis!P$4,$B236,0)=0,"",OFFSET(Zápis!P$4,$B236,0))</f>
        <v/>
      </c>
      <c r="T236" s="39" t="str">
        <f ca="1">IF(OFFSET(Zápis!Q$4,$B236,0)=0,"",OFFSET(Zápis!Q$4,$B236,0))</f>
        <v/>
      </c>
      <c r="U236" s="33" t="str">
        <f ca="1">IF(OFFSET(Zápis!R$4,$B236,0)=0,"",OFFSET(Zápis!R$4,$B236,0))</f>
        <v/>
      </c>
      <c r="V236" s="33" t="str">
        <f ca="1">IF(OFFSET(Zápis!S$4,$B236,0)=0,"",OFFSET(Zápis!S$4,$B236,0))</f>
        <v/>
      </c>
      <c r="W236" s="33" t="str">
        <f ca="1">IF(OFFSET(Zápis!T$4,$B236,0)=0,"",OFFSET(Zápis!T$4,$B236,0))</f>
        <v/>
      </c>
      <c r="X236" s="33" t="str">
        <f ca="1">IF(OFFSET(Zápis!U$4,$B236,0)=0,"",OFFSET(Zápis!U$4,$B236,0))</f>
        <v/>
      </c>
      <c r="Y236" s="33" t="str">
        <f ca="1">IF(OFFSET(Zápis!V$4,$B236,0)=0,"",OFFSET(Zápis!V$4,$B236,0))</f>
        <v/>
      </c>
      <c r="Z236" s="33" t="str">
        <f ca="1">IF(OFFSET(Zápis!W$4,$B236,0)=0,"",OFFSET(Zápis!W$4,$B236,0))</f>
        <v/>
      </c>
      <c r="AA236" s="33" t="str">
        <f ca="1">IF(OFFSET(Zápis!X$4,$B236,0)=0,"",OFFSET(Zápis!X$4,$B236,0))</f>
        <v/>
      </c>
      <c r="AB236" s="33" t="str">
        <f ca="1">IF(OFFSET(Zápis!Y$4,$B236,0)=0,"",OFFSET(Zápis!Y$4,$B236,0))</f>
        <v/>
      </c>
      <c r="AC236" s="33" t="str">
        <f ca="1">IF(OFFSET(Zápis!Z$4,$B236,0)=0,"",OFFSET(Zápis!Z$4,$B236,0))</f>
        <v/>
      </c>
      <c r="AD236" s="33" t="str">
        <f ca="1">IF(OFFSET(Zápis!AA$4,$B236,0)=0,"",OFFSET(Zápis!AA$4,$B236,0))</f>
        <v/>
      </c>
      <c r="AE236" s="33" t="str">
        <f ca="1">IF(OFFSET(Zápis!AB$4,$B236,0)=0,"",OFFSET(Zápis!AB$4,$B236,0))</f>
        <v/>
      </c>
      <c r="AF236" s="33" t="str">
        <f ca="1">IF(OFFSET(Zápis!AC$4,$B236,0)=0,"",OFFSET(Zápis!AC$4,$B236,0))</f>
        <v/>
      </c>
      <c r="AG236" s="38" t="str">
        <f ca="1">IF(OFFSET(Zápis!AD$4,$B236,0)=0,"",OFFSET(Zápis!AD$4,$B236,0))</f>
        <v/>
      </c>
      <c r="AH236" s="33" t="str">
        <f ca="1">IF(OFFSET(Zápis!AE$4,$B236,0)=0,"",OFFSET(Zápis!AE$4,$B236,0))</f>
        <v/>
      </c>
      <c r="AI236" s="97">
        <f ca="1">SUM(I236:I237,M236:M237,Q236:Q237,U236:U237)</f>
        <v>0</v>
      </c>
      <c r="AJ236" s="97">
        <f ca="1">SUM(J236:J237,N236:N237,R236:R237,V236:V237)</f>
        <v>0</v>
      </c>
      <c r="AK236" s="95">
        <f ca="1">SUM(AG236,AG237)</f>
        <v>0</v>
      </c>
      <c r="AL236" s="51">
        <f ca="1">IF(OFFSET(Zápis!AF$4,$B236,0)=0,"",OFFSET(Zápis!AF$4,$B236,0))</f>
        <v>233</v>
      </c>
      <c r="AM236" s="119" t="str">
        <f ca="1">IF(OFFSET(Zápis!AM$4,$B236,0)=0,"",OFFSET(Zápis!AM$4,$B236,0))</f>
        <v/>
      </c>
      <c r="AN236">
        <f t="shared" ca="1" si="9"/>
        <v>0</v>
      </c>
      <c r="AO236">
        <f t="shared" ca="1" si="10"/>
        <v>0</v>
      </c>
      <c r="AP236">
        <f t="shared" ca="1" si="11"/>
        <v>0</v>
      </c>
      <c r="AQ236" s="52" t="str">
        <f ca="1">IF(OFFSET(Zápis!AM$4,$B236,0)=0,"",OFFSET(Zápis!AM$4,$B236,0))</f>
        <v/>
      </c>
    </row>
    <row r="237" spans="1:43" ht="13.35" customHeight="1" x14ac:dyDescent="0.2">
      <c r="A237">
        <v>234</v>
      </c>
      <c r="B237" s="10">
        <f>VLOOKUP(A237,Zápis!AK$4:AL$253,2,0)-1</f>
        <v>233</v>
      </c>
      <c r="C237" s="96"/>
      <c r="D237" s="34">
        <f ca="1">IF(OFFSET(Zápis!A$4,$B237,0)=0,"",OFFSET(Zápis!A$4,$B237,0))</f>
        <v>234</v>
      </c>
      <c r="E237" s="35" t="str">
        <f ca="1">IF(OFFSET(Zápis!B$4,$B237,0)=0,"",OFFSET(Zápis!B$4,$B237,0))</f>
        <v/>
      </c>
      <c r="F237" s="35" t="str">
        <f ca="1">IF(OFFSET(Zápis!C$4,$B237,0)=0,"",OFFSET(Zápis!C$4,$B237,0))</f>
        <v/>
      </c>
      <c r="G237" s="35" t="str">
        <f ca="1">IF(OFFSET(Zápis!D$4,$B237,0)=0,"",OFFSET(Zápis!D$4,$B237,0))</f>
        <v/>
      </c>
      <c r="H237" s="35" t="str">
        <f ca="1">IF(OFFSET(Zápis!E$4,$B237,0)=0,"",OFFSET(Zápis!E$4,$B237,0))</f>
        <v/>
      </c>
      <c r="I237" s="40" t="str">
        <f ca="1">IF(OFFSET(Zápis!F$4,$B237,0)=0,"",OFFSET(Zápis!F$4,$B237,0))</f>
        <v/>
      </c>
      <c r="J237" s="35" t="str">
        <f ca="1">IF(OFFSET(Zápis!G$4,$B237,0)=0,"",OFFSET(Zápis!G$4,$B237,0))</f>
        <v/>
      </c>
      <c r="K237" s="35" t="str">
        <f ca="1">IF(OFFSET(Zápis!H$4,$B237,0)=0,"",OFFSET(Zápis!H$4,$B237,0))</f>
        <v/>
      </c>
      <c r="L237" s="41" t="str">
        <f ca="1">IF(OFFSET(Zápis!I$4,$B237,0)=0,"",OFFSET(Zápis!I$4,$B237,0))</f>
        <v/>
      </c>
      <c r="M237" s="35" t="str">
        <f ca="1">IF(OFFSET(Zápis!J$4,$B237,0)=0,"",OFFSET(Zápis!J$4,$B237,0))</f>
        <v/>
      </c>
      <c r="N237" s="35" t="str">
        <f ca="1">IF(OFFSET(Zápis!K$4,$B237,0)=0,"",OFFSET(Zápis!K$4,$B237,0))</f>
        <v/>
      </c>
      <c r="O237" s="35" t="str">
        <f ca="1">IF(OFFSET(Zápis!L$4,$B237,0)=0,"",OFFSET(Zápis!L$4,$B237,0))</f>
        <v/>
      </c>
      <c r="P237" s="35" t="str">
        <f ca="1">IF(OFFSET(Zápis!M$4,$B237,0)=0,"",OFFSET(Zápis!M$4,$B237,0))</f>
        <v/>
      </c>
      <c r="Q237" s="40" t="str">
        <f ca="1">IF(OFFSET(Zápis!N$4,$B237,0)=0,"",OFFSET(Zápis!N$4,$B237,0))</f>
        <v/>
      </c>
      <c r="R237" s="35" t="str">
        <f ca="1">IF(OFFSET(Zápis!O$4,$B237,0)=0,"",OFFSET(Zápis!O$4,$B237,0))</f>
        <v/>
      </c>
      <c r="S237" s="35" t="str">
        <f ca="1">IF(OFFSET(Zápis!P$4,$B237,0)=0,"",OFFSET(Zápis!P$4,$B237,0))</f>
        <v/>
      </c>
      <c r="T237" s="41" t="str">
        <f ca="1">IF(OFFSET(Zápis!Q$4,$B237,0)=0,"",OFFSET(Zápis!Q$4,$B237,0))</f>
        <v/>
      </c>
      <c r="U237" s="35" t="str">
        <f ca="1">IF(OFFSET(Zápis!R$4,$B237,0)=0,"",OFFSET(Zápis!R$4,$B237,0))</f>
        <v/>
      </c>
      <c r="V237" s="35" t="str">
        <f ca="1">IF(OFFSET(Zápis!S$4,$B237,0)=0,"",OFFSET(Zápis!S$4,$B237,0))</f>
        <v/>
      </c>
      <c r="W237" s="35" t="str">
        <f ca="1">IF(OFFSET(Zápis!T$4,$B237,0)=0,"",OFFSET(Zápis!T$4,$B237,0))</f>
        <v/>
      </c>
      <c r="X237" s="35" t="str">
        <f ca="1">IF(OFFSET(Zápis!U$4,$B237,0)=0,"",OFFSET(Zápis!U$4,$B237,0))</f>
        <v/>
      </c>
      <c r="Y237" s="35" t="str">
        <f ca="1">IF(OFFSET(Zápis!V$4,$B237,0)=0,"",OFFSET(Zápis!V$4,$B237,0))</f>
        <v/>
      </c>
      <c r="Z237" s="35" t="str">
        <f ca="1">IF(OFFSET(Zápis!W$4,$B237,0)=0,"",OFFSET(Zápis!W$4,$B237,0))</f>
        <v/>
      </c>
      <c r="AA237" s="35" t="str">
        <f ca="1">IF(OFFSET(Zápis!X$4,$B237,0)=0,"",OFFSET(Zápis!X$4,$B237,0))</f>
        <v/>
      </c>
      <c r="AB237" s="35" t="str">
        <f ca="1">IF(OFFSET(Zápis!Y$4,$B237,0)=0,"",OFFSET(Zápis!Y$4,$B237,0))</f>
        <v/>
      </c>
      <c r="AC237" s="35" t="str">
        <f ca="1">IF(OFFSET(Zápis!Z$4,$B237,0)=0,"",OFFSET(Zápis!Z$4,$B237,0))</f>
        <v/>
      </c>
      <c r="AD237" s="35" t="str">
        <f ca="1">IF(OFFSET(Zápis!AA$4,$B237,0)=0,"",OFFSET(Zápis!AA$4,$B237,0))</f>
        <v/>
      </c>
      <c r="AE237" s="35" t="str">
        <f ca="1">IF(OFFSET(Zápis!AB$4,$B237,0)=0,"",OFFSET(Zápis!AB$4,$B237,0))</f>
        <v/>
      </c>
      <c r="AF237" s="35" t="str">
        <f ca="1">IF(OFFSET(Zápis!AC$4,$B237,0)=0,"",OFFSET(Zápis!AC$4,$B237,0))</f>
        <v/>
      </c>
      <c r="AG237" s="40" t="str">
        <f ca="1">IF(OFFSET(Zápis!AD$4,$B237,0)=0,"",OFFSET(Zápis!AD$4,$B237,0))</f>
        <v/>
      </c>
      <c r="AH237" s="35" t="str">
        <f ca="1">IF(OFFSET(Zápis!AE$4,$B237,0)=0,"",OFFSET(Zápis!AE$4,$B237,0))</f>
        <v/>
      </c>
      <c r="AI237" s="97"/>
      <c r="AJ237" s="97"/>
      <c r="AK237" s="95"/>
      <c r="AL237" s="51">
        <f ca="1">IF(OFFSET(Zápis!AF$4,$B237,0)=0,"",OFFSET(Zápis!AF$4,$B237,0))</f>
        <v>234</v>
      </c>
      <c r="AM237" s="120"/>
      <c r="AN237">
        <f t="shared" ca="1" si="9"/>
        <v>0</v>
      </c>
      <c r="AO237">
        <f t="shared" ca="1" si="10"/>
        <v>0</v>
      </c>
      <c r="AP237">
        <f t="shared" ca="1" si="11"/>
        <v>0</v>
      </c>
      <c r="AQ237" s="53" t="str">
        <f ca="1">IF(OFFSET(Zápis!AM$4,$B237,0)=0,"",OFFSET(Zápis!AM$4,$B237,0))</f>
        <v/>
      </c>
    </row>
    <row r="238" spans="1:43" ht="13.35" customHeight="1" x14ac:dyDescent="0.2">
      <c r="A238">
        <v>235</v>
      </c>
      <c r="B238" s="10">
        <f>VLOOKUP(A238,Zápis!AK$4:AL$253,2,0)-1</f>
        <v>234</v>
      </c>
      <c r="C238" s="96">
        <v>118</v>
      </c>
      <c r="D238" s="32">
        <f ca="1">IF(OFFSET(Zápis!A$4,$B238,0)=0,"",OFFSET(Zápis!A$4,$B238,0))</f>
        <v>235</v>
      </c>
      <c r="E238" s="33" t="str">
        <f ca="1">IF(OFFSET(Zápis!B$4,$B238,0)=0,"",OFFSET(Zápis!B$4,$B238,0))</f>
        <v/>
      </c>
      <c r="F238" s="33" t="str">
        <f ca="1">IF(OFFSET(Zápis!C$4,$B238,0)=0,"",OFFSET(Zápis!C$4,$B238,0))</f>
        <v/>
      </c>
      <c r="G238" s="33" t="str">
        <f ca="1">IF(OFFSET(Zápis!D$4,$B238,0)=0,"",OFFSET(Zápis!D$4,$B238,0))</f>
        <v/>
      </c>
      <c r="H238" s="33" t="str">
        <f ca="1">IF(OFFSET(Zápis!E$4,$B238,0)=0,"",OFFSET(Zápis!E$4,$B238,0))</f>
        <v/>
      </c>
      <c r="I238" s="38" t="str">
        <f ca="1">IF(OFFSET(Zápis!F$4,$B238,0)=0,"",OFFSET(Zápis!F$4,$B238,0))</f>
        <v/>
      </c>
      <c r="J238" s="33" t="str">
        <f ca="1">IF(OFFSET(Zápis!G$4,$B238,0)=0,"",OFFSET(Zápis!G$4,$B238,0))</f>
        <v/>
      </c>
      <c r="K238" s="33" t="str">
        <f ca="1">IF(OFFSET(Zápis!H$4,$B238,0)=0,"",OFFSET(Zápis!H$4,$B238,0))</f>
        <v/>
      </c>
      <c r="L238" s="39" t="str">
        <f ca="1">IF(OFFSET(Zápis!I$4,$B238,0)=0,"",OFFSET(Zápis!I$4,$B238,0))</f>
        <v/>
      </c>
      <c r="M238" s="33" t="str">
        <f ca="1">IF(OFFSET(Zápis!J$4,$B238,0)=0,"",OFFSET(Zápis!J$4,$B238,0))</f>
        <v/>
      </c>
      <c r="N238" s="33" t="str">
        <f ca="1">IF(OFFSET(Zápis!K$4,$B238,0)=0,"",OFFSET(Zápis!K$4,$B238,0))</f>
        <v/>
      </c>
      <c r="O238" s="33" t="str">
        <f ca="1">IF(OFFSET(Zápis!L$4,$B238,0)=0,"",OFFSET(Zápis!L$4,$B238,0))</f>
        <v/>
      </c>
      <c r="P238" s="33" t="str">
        <f ca="1">IF(OFFSET(Zápis!M$4,$B238,0)=0,"",OFFSET(Zápis!M$4,$B238,0))</f>
        <v/>
      </c>
      <c r="Q238" s="38" t="str">
        <f ca="1">IF(OFFSET(Zápis!N$4,$B238,0)=0,"",OFFSET(Zápis!N$4,$B238,0))</f>
        <v/>
      </c>
      <c r="R238" s="33" t="str">
        <f ca="1">IF(OFFSET(Zápis!O$4,$B238,0)=0,"",OFFSET(Zápis!O$4,$B238,0))</f>
        <v/>
      </c>
      <c r="S238" s="33" t="str">
        <f ca="1">IF(OFFSET(Zápis!P$4,$B238,0)=0,"",OFFSET(Zápis!P$4,$B238,0))</f>
        <v/>
      </c>
      <c r="T238" s="39" t="str">
        <f ca="1">IF(OFFSET(Zápis!Q$4,$B238,0)=0,"",OFFSET(Zápis!Q$4,$B238,0))</f>
        <v/>
      </c>
      <c r="U238" s="33" t="str">
        <f ca="1">IF(OFFSET(Zápis!R$4,$B238,0)=0,"",OFFSET(Zápis!R$4,$B238,0))</f>
        <v/>
      </c>
      <c r="V238" s="33" t="str">
        <f ca="1">IF(OFFSET(Zápis!S$4,$B238,0)=0,"",OFFSET(Zápis!S$4,$B238,0))</f>
        <v/>
      </c>
      <c r="W238" s="33" t="str">
        <f ca="1">IF(OFFSET(Zápis!T$4,$B238,0)=0,"",OFFSET(Zápis!T$4,$B238,0))</f>
        <v/>
      </c>
      <c r="X238" s="33" t="str">
        <f ca="1">IF(OFFSET(Zápis!U$4,$B238,0)=0,"",OFFSET(Zápis!U$4,$B238,0))</f>
        <v/>
      </c>
      <c r="Y238" s="33" t="str">
        <f ca="1">IF(OFFSET(Zápis!V$4,$B238,0)=0,"",OFFSET(Zápis!V$4,$B238,0))</f>
        <v/>
      </c>
      <c r="Z238" s="33" t="str">
        <f ca="1">IF(OFFSET(Zápis!W$4,$B238,0)=0,"",OFFSET(Zápis!W$4,$B238,0))</f>
        <v/>
      </c>
      <c r="AA238" s="33" t="str">
        <f ca="1">IF(OFFSET(Zápis!X$4,$B238,0)=0,"",OFFSET(Zápis!X$4,$B238,0))</f>
        <v/>
      </c>
      <c r="AB238" s="33" t="str">
        <f ca="1">IF(OFFSET(Zápis!Y$4,$B238,0)=0,"",OFFSET(Zápis!Y$4,$B238,0))</f>
        <v/>
      </c>
      <c r="AC238" s="33" t="str">
        <f ca="1">IF(OFFSET(Zápis!Z$4,$B238,0)=0,"",OFFSET(Zápis!Z$4,$B238,0))</f>
        <v/>
      </c>
      <c r="AD238" s="33" t="str">
        <f ca="1">IF(OFFSET(Zápis!AA$4,$B238,0)=0,"",OFFSET(Zápis!AA$4,$B238,0))</f>
        <v/>
      </c>
      <c r="AE238" s="33" t="str">
        <f ca="1">IF(OFFSET(Zápis!AB$4,$B238,0)=0,"",OFFSET(Zápis!AB$4,$B238,0))</f>
        <v/>
      </c>
      <c r="AF238" s="33" t="str">
        <f ca="1">IF(OFFSET(Zápis!AC$4,$B238,0)=0,"",OFFSET(Zápis!AC$4,$B238,0))</f>
        <v/>
      </c>
      <c r="AG238" s="38" t="str">
        <f ca="1">IF(OFFSET(Zápis!AD$4,$B238,0)=0,"",OFFSET(Zápis!AD$4,$B238,0))</f>
        <v/>
      </c>
      <c r="AH238" s="33" t="str">
        <f ca="1">IF(OFFSET(Zápis!AE$4,$B238,0)=0,"",OFFSET(Zápis!AE$4,$B238,0))</f>
        <v/>
      </c>
      <c r="AI238" s="97">
        <f ca="1">SUM(I238:I239,M238:M239,Q238:Q239,U238:U239)</f>
        <v>0</v>
      </c>
      <c r="AJ238" s="97">
        <f ca="1">SUM(J238:J239,N238:N239,R238:R239,V238:V239)</f>
        <v>0</v>
      </c>
      <c r="AK238" s="95">
        <f ca="1">SUM(AG238,AG239)</f>
        <v>0</v>
      </c>
      <c r="AL238" s="51">
        <f ca="1">IF(OFFSET(Zápis!AF$4,$B238,0)=0,"",OFFSET(Zápis!AF$4,$B238,0))</f>
        <v>235</v>
      </c>
      <c r="AM238" s="119" t="str">
        <f ca="1">IF(OFFSET(Zápis!AM$4,$B238,0)=0,"",OFFSET(Zápis!AM$4,$B238,0))</f>
        <v/>
      </c>
      <c r="AN238">
        <f t="shared" ca="1" si="9"/>
        <v>0</v>
      </c>
      <c r="AO238">
        <f t="shared" ca="1" si="10"/>
        <v>0</v>
      </c>
      <c r="AP238">
        <f t="shared" ca="1" si="11"/>
        <v>0</v>
      </c>
      <c r="AQ238" s="52" t="str">
        <f ca="1">IF(OFFSET(Zápis!AM$4,$B238,0)=0,"",OFFSET(Zápis!AM$4,$B238,0))</f>
        <v/>
      </c>
    </row>
    <row r="239" spans="1:43" ht="13.35" customHeight="1" x14ac:dyDescent="0.2">
      <c r="A239">
        <v>236</v>
      </c>
      <c r="B239" s="10">
        <f>VLOOKUP(A239,Zápis!AK$4:AL$253,2,0)-1</f>
        <v>235</v>
      </c>
      <c r="C239" s="96"/>
      <c r="D239" s="34">
        <f ca="1">IF(OFFSET(Zápis!A$4,$B239,0)=0,"",OFFSET(Zápis!A$4,$B239,0))</f>
        <v>236</v>
      </c>
      <c r="E239" s="35" t="str">
        <f ca="1">IF(OFFSET(Zápis!B$4,$B239,0)=0,"",OFFSET(Zápis!B$4,$B239,0))</f>
        <v/>
      </c>
      <c r="F239" s="35" t="str">
        <f ca="1">IF(OFFSET(Zápis!C$4,$B239,0)=0,"",OFFSET(Zápis!C$4,$B239,0))</f>
        <v/>
      </c>
      <c r="G239" s="35" t="str">
        <f ca="1">IF(OFFSET(Zápis!D$4,$B239,0)=0,"",OFFSET(Zápis!D$4,$B239,0))</f>
        <v/>
      </c>
      <c r="H239" s="35" t="str">
        <f ca="1">IF(OFFSET(Zápis!E$4,$B239,0)=0,"",OFFSET(Zápis!E$4,$B239,0))</f>
        <v/>
      </c>
      <c r="I239" s="40" t="str">
        <f ca="1">IF(OFFSET(Zápis!F$4,$B239,0)=0,"",OFFSET(Zápis!F$4,$B239,0))</f>
        <v/>
      </c>
      <c r="J239" s="35" t="str">
        <f ca="1">IF(OFFSET(Zápis!G$4,$B239,0)=0,"",OFFSET(Zápis!G$4,$B239,0))</f>
        <v/>
      </c>
      <c r="K239" s="35" t="str">
        <f ca="1">IF(OFFSET(Zápis!H$4,$B239,0)=0,"",OFFSET(Zápis!H$4,$B239,0))</f>
        <v/>
      </c>
      <c r="L239" s="41" t="str">
        <f ca="1">IF(OFFSET(Zápis!I$4,$B239,0)=0,"",OFFSET(Zápis!I$4,$B239,0))</f>
        <v/>
      </c>
      <c r="M239" s="35" t="str">
        <f ca="1">IF(OFFSET(Zápis!J$4,$B239,0)=0,"",OFFSET(Zápis!J$4,$B239,0))</f>
        <v/>
      </c>
      <c r="N239" s="35" t="str">
        <f ca="1">IF(OFFSET(Zápis!K$4,$B239,0)=0,"",OFFSET(Zápis!K$4,$B239,0))</f>
        <v/>
      </c>
      <c r="O239" s="35" t="str">
        <f ca="1">IF(OFFSET(Zápis!L$4,$B239,0)=0,"",OFFSET(Zápis!L$4,$B239,0))</f>
        <v/>
      </c>
      <c r="P239" s="35" t="str">
        <f ca="1">IF(OFFSET(Zápis!M$4,$B239,0)=0,"",OFFSET(Zápis!M$4,$B239,0))</f>
        <v/>
      </c>
      <c r="Q239" s="40" t="str">
        <f ca="1">IF(OFFSET(Zápis!N$4,$B239,0)=0,"",OFFSET(Zápis!N$4,$B239,0))</f>
        <v/>
      </c>
      <c r="R239" s="35" t="str">
        <f ca="1">IF(OFFSET(Zápis!O$4,$B239,0)=0,"",OFFSET(Zápis!O$4,$B239,0))</f>
        <v/>
      </c>
      <c r="S239" s="35" t="str">
        <f ca="1">IF(OFFSET(Zápis!P$4,$B239,0)=0,"",OFFSET(Zápis!P$4,$B239,0))</f>
        <v/>
      </c>
      <c r="T239" s="41" t="str">
        <f ca="1">IF(OFFSET(Zápis!Q$4,$B239,0)=0,"",OFFSET(Zápis!Q$4,$B239,0))</f>
        <v/>
      </c>
      <c r="U239" s="35" t="str">
        <f ca="1">IF(OFFSET(Zápis!R$4,$B239,0)=0,"",OFFSET(Zápis!R$4,$B239,0))</f>
        <v/>
      </c>
      <c r="V239" s="35" t="str">
        <f ca="1">IF(OFFSET(Zápis!S$4,$B239,0)=0,"",OFFSET(Zápis!S$4,$B239,0))</f>
        <v/>
      </c>
      <c r="W239" s="35" t="str">
        <f ca="1">IF(OFFSET(Zápis!T$4,$B239,0)=0,"",OFFSET(Zápis!T$4,$B239,0))</f>
        <v/>
      </c>
      <c r="X239" s="35" t="str">
        <f ca="1">IF(OFFSET(Zápis!U$4,$B239,0)=0,"",OFFSET(Zápis!U$4,$B239,0))</f>
        <v/>
      </c>
      <c r="Y239" s="35" t="str">
        <f ca="1">IF(OFFSET(Zápis!V$4,$B239,0)=0,"",OFFSET(Zápis!V$4,$B239,0))</f>
        <v/>
      </c>
      <c r="Z239" s="35" t="str">
        <f ca="1">IF(OFFSET(Zápis!W$4,$B239,0)=0,"",OFFSET(Zápis!W$4,$B239,0))</f>
        <v/>
      </c>
      <c r="AA239" s="35" t="str">
        <f ca="1">IF(OFFSET(Zápis!X$4,$B239,0)=0,"",OFFSET(Zápis!X$4,$B239,0))</f>
        <v/>
      </c>
      <c r="AB239" s="35" t="str">
        <f ca="1">IF(OFFSET(Zápis!Y$4,$B239,0)=0,"",OFFSET(Zápis!Y$4,$B239,0))</f>
        <v/>
      </c>
      <c r="AC239" s="35" t="str">
        <f ca="1">IF(OFFSET(Zápis!Z$4,$B239,0)=0,"",OFFSET(Zápis!Z$4,$B239,0))</f>
        <v/>
      </c>
      <c r="AD239" s="35" t="str">
        <f ca="1">IF(OFFSET(Zápis!AA$4,$B239,0)=0,"",OFFSET(Zápis!AA$4,$B239,0))</f>
        <v/>
      </c>
      <c r="AE239" s="35" t="str">
        <f ca="1">IF(OFFSET(Zápis!AB$4,$B239,0)=0,"",OFFSET(Zápis!AB$4,$B239,0))</f>
        <v/>
      </c>
      <c r="AF239" s="35" t="str">
        <f ca="1">IF(OFFSET(Zápis!AC$4,$B239,0)=0,"",OFFSET(Zápis!AC$4,$B239,0))</f>
        <v/>
      </c>
      <c r="AG239" s="40" t="str">
        <f ca="1">IF(OFFSET(Zápis!AD$4,$B239,0)=0,"",OFFSET(Zápis!AD$4,$B239,0))</f>
        <v/>
      </c>
      <c r="AH239" s="35" t="str">
        <f ca="1">IF(OFFSET(Zápis!AE$4,$B239,0)=0,"",OFFSET(Zápis!AE$4,$B239,0))</f>
        <v/>
      </c>
      <c r="AI239" s="97"/>
      <c r="AJ239" s="97"/>
      <c r="AK239" s="95"/>
      <c r="AL239" s="51">
        <f ca="1">IF(OFFSET(Zápis!AF$4,$B239,0)=0,"",OFFSET(Zápis!AF$4,$B239,0))</f>
        <v>236</v>
      </c>
      <c r="AM239" s="120"/>
      <c r="AN239">
        <f t="shared" ca="1" si="9"/>
        <v>0</v>
      </c>
      <c r="AO239">
        <f t="shared" ca="1" si="10"/>
        <v>0</v>
      </c>
      <c r="AP239">
        <f t="shared" ca="1" si="11"/>
        <v>0</v>
      </c>
      <c r="AQ239" s="53" t="str">
        <f ca="1">IF(OFFSET(Zápis!AM$4,$B239,0)=0,"",OFFSET(Zápis!AM$4,$B239,0))</f>
        <v/>
      </c>
    </row>
    <row r="240" spans="1:43" ht="13.35" customHeight="1" x14ac:dyDescent="0.2">
      <c r="A240">
        <v>237</v>
      </c>
      <c r="B240" s="10">
        <f>VLOOKUP(A240,Zápis!AK$4:AL$253,2,0)-1</f>
        <v>236</v>
      </c>
      <c r="C240" s="96">
        <v>119</v>
      </c>
      <c r="D240" s="32">
        <f ca="1">IF(OFFSET(Zápis!A$4,$B240,0)=0,"",OFFSET(Zápis!A$4,$B240,0))</f>
        <v>237</v>
      </c>
      <c r="E240" s="33" t="str">
        <f ca="1">IF(OFFSET(Zápis!B$4,$B240,0)=0,"",OFFSET(Zápis!B$4,$B240,0))</f>
        <v/>
      </c>
      <c r="F240" s="33" t="str">
        <f ca="1">IF(OFFSET(Zápis!C$4,$B240,0)=0,"",OFFSET(Zápis!C$4,$B240,0))</f>
        <v/>
      </c>
      <c r="G240" s="33" t="str">
        <f ca="1">IF(OFFSET(Zápis!D$4,$B240,0)=0,"",OFFSET(Zápis!D$4,$B240,0))</f>
        <v/>
      </c>
      <c r="H240" s="33" t="str">
        <f ca="1">IF(OFFSET(Zápis!E$4,$B240,0)=0,"",OFFSET(Zápis!E$4,$B240,0))</f>
        <v/>
      </c>
      <c r="I240" s="38" t="str">
        <f ca="1">IF(OFFSET(Zápis!F$4,$B240,0)=0,"",OFFSET(Zápis!F$4,$B240,0))</f>
        <v/>
      </c>
      <c r="J240" s="33" t="str">
        <f ca="1">IF(OFFSET(Zápis!G$4,$B240,0)=0,"",OFFSET(Zápis!G$4,$B240,0))</f>
        <v/>
      </c>
      <c r="K240" s="33" t="str">
        <f ca="1">IF(OFFSET(Zápis!H$4,$B240,0)=0,"",OFFSET(Zápis!H$4,$B240,0))</f>
        <v/>
      </c>
      <c r="L240" s="39" t="str">
        <f ca="1">IF(OFFSET(Zápis!I$4,$B240,0)=0,"",OFFSET(Zápis!I$4,$B240,0))</f>
        <v/>
      </c>
      <c r="M240" s="33" t="str">
        <f ca="1">IF(OFFSET(Zápis!J$4,$B240,0)=0,"",OFFSET(Zápis!J$4,$B240,0))</f>
        <v/>
      </c>
      <c r="N240" s="33" t="str">
        <f ca="1">IF(OFFSET(Zápis!K$4,$B240,0)=0,"",OFFSET(Zápis!K$4,$B240,0))</f>
        <v/>
      </c>
      <c r="O240" s="33" t="str">
        <f ca="1">IF(OFFSET(Zápis!L$4,$B240,0)=0,"",OFFSET(Zápis!L$4,$B240,0))</f>
        <v/>
      </c>
      <c r="P240" s="33" t="str">
        <f ca="1">IF(OFFSET(Zápis!M$4,$B240,0)=0,"",OFFSET(Zápis!M$4,$B240,0))</f>
        <v/>
      </c>
      <c r="Q240" s="38" t="str">
        <f ca="1">IF(OFFSET(Zápis!N$4,$B240,0)=0,"",OFFSET(Zápis!N$4,$B240,0))</f>
        <v/>
      </c>
      <c r="R240" s="33" t="str">
        <f ca="1">IF(OFFSET(Zápis!O$4,$B240,0)=0,"",OFFSET(Zápis!O$4,$B240,0))</f>
        <v/>
      </c>
      <c r="S240" s="33" t="str">
        <f ca="1">IF(OFFSET(Zápis!P$4,$B240,0)=0,"",OFFSET(Zápis!P$4,$B240,0))</f>
        <v/>
      </c>
      <c r="T240" s="39" t="str">
        <f ca="1">IF(OFFSET(Zápis!Q$4,$B240,0)=0,"",OFFSET(Zápis!Q$4,$B240,0))</f>
        <v/>
      </c>
      <c r="U240" s="33" t="str">
        <f ca="1">IF(OFFSET(Zápis!R$4,$B240,0)=0,"",OFFSET(Zápis!R$4,$B240,0))</f>
        <v/>
      </c>
      <c r="V240" s="33" t="str">
        <f ca="1">IF(OFFSET(Zápis!S$4,$B240,0)=0,"",OFFSET(Zápis!S$4,$B240,0))</f>
        <v/>
      </c>
      <c r="W240" s="33" t="str">
        <f ca="1">IF(OFFSET(Zápis!T$4,$B240,0)=0,"",OFFSET(Zápis!T$4,$B240,0))</f>
        <v/>
      </c>
      <c r="X240" s="33" t="str">
        <f ca="1">IF(OFFSET(Zápis!U$4,$B240,0)=0,"",OFFSET(Zápis!U$4,$B240,0))</f>
        <v/>
      </c>
      <c r="Y240" s="33" t="str">
        <f ca="1">IF(OFFSET(Zápis!V$4,$B240,0)=0,"",OFFSET(Zápis!V$4,$B240,0))</f>
        <v/>
      </c>
      <c r="Z240" s="33" t="str">
        <f ca="1">IF(OFFSET(Zápis!W$4,$B240,0)=0,"",OFFSET(Zápis!W$4,$B240,0))</f>
        <v/>
      </c>
      <c r="AA240" s="33" t="str">
        <f ca="1">IF(OFFSET(Zápis!X$4,$B240,0)=0,"",OFFSET(Zápis!X$4,$B240,0))</f>
        <v/>
      </c>
      <c r="AB240" s="33" t="str">
        <f ca="1">IF(OFFSET(Zápis!Y$4,$B240,0)=0,"",OFFSET(Zápis!Y$4,$B240,0))</f>
        <v/>
      </c>
      <c r="AC240" s="33" t="str">
        <f ca="1">IF(OFFSET(Zápis!Z$4,$B240,0)=0,"",OFFSET(Zápis!Z$4,$B240,0))</f>
        <v/>
      </c>
      <c r="AD240" s="33" t="str">
        <f ca="1">IF(OFFSET(Zápis!AA$4,$B240,0)=0,"",OFFSET(Zápis!AA$4,$B240,0))</f>
        <v/>
      </c>
      <c r="AE240" s="33" t="str">
        <f ca="1">IF(OFFSET(Zápis!AB$4,$B240,0)=0,"",OFFSET(Zápis!AB$4,$B240,0))</f>
        <v/>
      </c>
      <c r="AF240" s="33" t="str">
        <f ca="1">IF(OFFSET(Zápis!AC$4,$B240,0)=0,"",OFFSET(Zápis!AC$4,$B240,0))</f>
        <v/>
      </c>
      <c r="AG240" s="38" t="str">
        <f ca="1">IF(OFFSET(Zápis!AD$4,$B240,0)=0,"",OFFSET(Zápis!AD$4,$B240,0))</f>
        <v/>
      </c>
      <c r="AH240" s="33" t="str">
        <f ca="1">IF(OFFSET(Zápis!AE$4,$B240,0)=0,"",OFFSET(Zápis!AE$4,$B240,0))</f>
        <v/>
      </c>
      <c r="AI240" s="97">
        <f ca="1">SUM(I240:I241,M240:M241,Q240:Q241,U240:U241)</f>
        <v>0</v>
      </c>
      <c r="AJ240" s="97">
        <f ca="1">SUM(J240:J241,N240:N241,R240:R241,V240:V241)</f>
        <v>0</v>
      </c>
      <c r="AK240" s="95">
        <f ca="1">SUM(AG240,AG241)</f>
        <v>0</v>
      </c>
      <c r="AL240" s="51">
        <f ca="1">IF(OFFSET(Zápis!AF$4,$B240,0)=0,"",OFFSET(Zápis!AF$4,$B240,0))</f>
        <v>237</v>
      </c>
      <c r="AM240" s="119" t="str">
        <f ca="1">IF(OFFSET(Zápis!AM$4,$B240,0)=0,"",OFFSET(Zápis!AM$4,$B240,0))</f>
        <v/>
      </c>
      <c r="AN240">
        <f t="shared" ca="1" si="9"/>
        <v>0</v>
      </c>
      <c r="AO240">
        <f t="shared" ca="1" si="10"/>
        <v>0</v>
      </c>
      <c r="AP240">
        <f t="shared" ca="1" si="11"/>
        <v>0</v>
      </c>
      <c r="AQ240" s="52" t="str">
        <f ca="1">IF(OFFSET(Zápis!AM$4,$B240,0)=0,"",OFFSET(Zápis!AM$4,$B240,0))</f>
        <v/>
      </c>
    </row>
    <row r="241" spans="1:43" ht="13.35" customHeight="1" x14ac:dyDescent="0.2">
      <c r="A241">
        <v>238</v>
      </c>
      <c r="B241" s="10">
        <f>VLOOKUP(A241,Zápis!AK$4:AL$253,2,0)-1</f>
        <v>237</v>
      </c>
      <c r="C241" s="96"/>
      <c r="D241" s="34">
        <f ca="1">IF(OFFSET(Zápis!A$4,$B241,0)=0,"",OFFSET(Zápis!A$4,$B241,0))</f>
        <v>238</v>
      </c>
      <c r="E241" s="35" t="str">
        <f ca="1">IF(OFFSET(Zápis!B$4,$B241,0)=0,"",OFFSET(Zápis!B$4,$B241,0))</f>
        <v/>
      </c>
      <c r="F241" s="35" t="str">
        <f ca="1">IF(OFFSET(Zápis!C$4,$B241,0)=0,"",OFFSET(Zápis!C$4,$B241,0))</f>
        <v/>
      </c>
      <c r="G241" s="35" t="str">
        <f ca="1">IF(OFFSET(Zápis!D$4,$B241,0)=0,"",OFFSET(Zápis!D$4,$B241,0))</f>
        <v/>
      </c>
      <c r="H241" s="35" t="str">
        <f ca="1">IF(OFFSET(Zápis!E$4,$B241,0)=0,"",OFFSET(Zápis!E$4,$B241,0))</f>
        <v/>
      </c>
      <c r="I241" s="40" t="str">
        <f ca="1">IF(OFFSET(Zápis!F$4,$B241,0)=0,"",OFFSET(Zápis!F$4,$B241,0))</f>
        <v/>
      </c>
      <c r="J241" s="35" t="str">
        <f ca="1">IF(OFFSET(Zápis!G$4,$B241,0)=0,"",OFFSET(Zápis!G$4,$B241,0))</f>
        <v/>
      </c>
      <c r="K241" s="35" t="str">
        <f ca="1">IF(OFFSET(Zápis!H$4,$B241,0)=0,"",OFFSET(Zápis!H$4,$B241,0))</f>
        <v/>
      </c>
      <c r="L241" s="41" t="str">
        <f ca="1">IF(OFFSET(Zápis!I$4,$B241,0)=0,"",OFFSET(Zápis!I$4,$B241,0))</f>
        <v/>
      </c>
      <c r="M241" s="35" t="str">
        <f ca="1">IF(OFFSET(Zápis!J$4,$B241,0)=0,"",OFFSET(Zápis!J$4,$B241,0))</f>
        <v/>
      </c>
      <c r="N241" s="35" t="str">
        <f ca="1">IF(OFFSET(Zápis!K$4,$B241,0)=0,"",OFFSET(Zápis!K$4,$B241,0))</f>
        <v/>
      </c>
      <c r="O241" s="35" t="str">
        <f ca="1">IF(OFFSET(Zápis!L$4,$B241,0)=0,"",OFFSET(Zápis!L$4,$B241,0))</f>
        <v/>
      </c>
      <c r="P241" s="35" t="str">
        <f ca="1">IF(OFFSET(Zápis!M$4,$B241,0)=0,"",OFFSET(Zápis!M$4,$B241,0))</f>
        <v/>
      </c>
      <c r="Q241" s="40" t="str">
        <f ca="1">IF(OFFSET(Zápis!N$4,$B241,0)=0,"",OFFSET(Zápis!N$4,$B241,0))</f>
        <v/>
      </c>
      <c r="R241" s="35" t="str">
        <f ca="1">IF(OFFSET(Zápis!O$4,$B241,0)=0,"",OFFSET(Zápis!O$4,$B241,0))</f>
        <v/>
      </c>
      <c r="S241" s="35" t="str">
        <f ca="1">IF(OFFSET(Zápis!P$4,$B241,0)=0,"",OFFSET(Zápis!P$4,$B241,0))</f>
        <v/>
      </c>
      <c r="T241" s="41" t="str">
        <f ca="1">IF(OFFSET(Zápis!Q$4,$B241,0)=0,"",OFFSET(Zápis!Q$4,$B241,0))</f>
        <v/>
      </c>
      <c r="U241" s="35" t="str">
        <f ca="1">IF(OFFSET(Zápis!R$4,$B241,0)=0,"",OFFSET(Zápis!R$4,$B241,0))</f>
        <v/>
      </c>
      <c r="V241" s="35" t="str">
        <f ca="1">IF(OFFSET(Zápis!S$4,$B241,0)=0,"",OFFSET(Zápis!S$4,$B241,0))</f>
        <v/>
      </c>
      <c r="W241" s="35" t="str">
        <f ca="1">IF(OFFSET(Zápis!T$4,$B241,0)=0,"",OFFSET(Zápis!T$4,$B241,0))</f>
        <v/>
      </c>
      <c r="X241" s="35" t="str">
        <f ca="1">IF(OFFSET(Zápis!U$4,$B241,0)=0,"",OFFSET(Zápis!U$4,$B241,0))</f>
        <v/>
      </c>
      <c r="Y241" s="35" t="str">
        <f ca="1">IF(OFFSET(Zápis!V$4,$B241,0)=0,"",OFFSET(Zápis!V$4,$B241,0))</f>
        <v/>
      </c>
      <c r="Z241" s="35" t="str">
        <f ca="1">IF(OFFSET(Zápis!W$4,$B241,0)=0,"",OFFSET(Zápis!W$4,$B241,0))</f>
        <v/>
      </c>
      <c r="AA241" s="35" t="str">
        <f ca="1">IF(OFFSET(Zápis!X$4,$B241,0)=0,"",OFFSET(Zápis!X$4,$B241,0))</f>
        <v/>
      </c>
      <c r="AB241" s="35" t="str">
        <f ca="1">IF(OFFSET(Zápis!Y$4,$B241,0)=0,"",OFFSET(Zápis!Y$4,$B241,0))</f>
        <v/>
      </c>
      <c r="AC241" s="35" t="str">
        <f ca="1">IF(OFFSET(Zápis!Z$4,$B241,0)=0,"",OFFSET(Zápis!Z$4,$B241,0))</f>
        <v/>
      </c>
      <c r="AD241" s="35" t="str">
        <f ca="1">IF(OFFSET(Zápis!AA$4,$B241,0)=0,"",OFFSET(Zápis!AA$4,$B241,0))</f>
        <v/>
      </c>
      <c r="AE241" s="35" t="str">
        <f ca="1">IF(OFFSET(Zápis!AB$4,$B241,0)=0,"",OFFSET(Zápis!AB$4,$B241,0))</f>
        <v/>
      </c>
      <c r="AF241" s="35" t="str">
        <f ca="1">IF(OFFSET(Zápis!AC$4,$B241,0)=0,"",OFFSET(Zápis!AC$4,$B241,0))</f>
        <v/>
      </c>
      <c r="AG241" s="40" t="str">
        <f ca="1">IF(OFFSET(Zápis!AD$4,$B241,0)=0,"",OFFSET(Zápis!AD$4,$B241,0))</f>
        <v/>
      </c>
      <c r="AH241" s="35" t="str">
        <f ca="1">IF(OFFSET(Zápis!AE$4,$B241,0)=0,"",OFFSET(Zápis!AE$4,$B241,0))</f>
        <v/>
      </c>
      <c r="AI241" s="97"/>
      <c r="AJ241" s="97"/>
      <c r="AK241" s="95"/>
      <c r="AL241" s="51">
        <f ca="1">IF(OFFSET(Zápis!AF$4,$B241,0)=0,"",OFFSET(Zápis!AF$4,$B241,0))</f>
        <v>238</v>
      </c>
      <c r="AM241" s="120"/>
      <c r="AN241">
        <f t="shared" ca="1" si="9"/>
        <v>0</v>
      </c>
      <c r="AO241">
        <f t="shared" ca="1" si="10"/>
        <v>0</v>
      </c>
      <c r="AP241">
        <f t="shared" ca="1" si="11"/>
        <v>0</v>
      </c>
      <c r="AQ241" s="53" t="str">
        <f ca="1">IF(OFFSET(Zápis!AM$4,$B241,0)=0,"",OFFSET(Zápis!AM$4,$B241,0))</f>
        <v/>
      </c>
    </row>
    <row r="242" spans="1:43" ht="13.35" customHeight="1" x14ac:dyDescent="0.2">
      <c r="A242">
        <v>239</v>
      </c>
      <c r="B242" s="10">
        <f>VLOOKUP(A242,Zápis!AK$4:AL$253,2,0)-1</f>
        <v>238</v>
      </c>
      <c r="C242" s="96">
        <v>120</v>
      </c>
      <c r="D242" s="32">
        <f ca="1">IF(OFFSET(Zápis!A$4,$B242,0)=0,"",OFFSET(Zápis!A$4,$B242,0))</f>
        <v>239</v>
      </c>
      <c r="E242" s="33" t="str">
        <f ca="1">IF(OFFSET(Zápis!B$4,$B242,0)=0,"",OFFSET(Zápis!B$4,$B242,0))</f>
        <v/>
      </c>
      <c r="F242" s="33" t="str">
        <f ca="1">IF(OFFSET(Zápis!C$4,$B242,0)=0,"",OFFSET(Zápis!C$4,$B242,0))</f>
        <v/>
      </c>
      <c r="G242" s="33" t="str">
        <f ca="1">IF(OFFSET(Zápis!D$4,$B242,0)=0,"",OFFSET(Zápis!D$4,$B242,0))</f>
        <v/>
      </c>
      <c r="H242" s="33" t="str">
        <f ca="1">IF(OFFSET(Zápis!E$4,$B242,0)=0,"",OFFSET(Zápis!E$4,$B242,0))</f>
        <v/>
      </c>
      <c r="I242" s="38" t="str">
        <f ca="1">IF(OFFSET(Zápis!F$4,$B242,0)=0,"",OFFSET(Zápis!F$4,$B242,0))</f>
        <v/>
      </c>
      <c r="J242" s="33" t="str">
        <f ca="1">IF(OFFSET(Zápis!G$4,$B242,0)=0,"",OFFSET(Zápis!G$4,$B242,0))</f>
        <v/>
      </c>
      <c r="K242" s="33" t="str">
        <f ca="1">IF(OFFSET(Zápis!H$4,$B242,0)=0,"",OFFSET(Zápis!H$4,$B242,0))</f>
        <v/>
      </c>
      <c r="L242" s="39" t="str">
        <f ca="1">IF(OFFSET(Zápis!I$4,$B242,0)=0,"",OFFSET(Zápis!I$4,$B242,0))</f>
        <v/>
      </c>
      <c r="M242" s="33" t="str">
        <f ca="1">IF(OFFSET(Zápis!J$4,$B242,0)=0,"",OFFSET(Zápis!J$4,$B242,0))</f>
        <v/>
      </c>
      <c r="N242" s="33" t="str">
        <f ca="1">IF(OFFSET(Zápis!K$4,$B242,0)=0,"",OFFSET(Zápis!K$4,$B242,0))</f>
        <v/>
      </c>
      <c r="O242" s="33" t="str">
        <f ca="1">IF(OFFSET(Zápis!L$4,$B242,0)=0,"",OFFSET(Zápis!L$4,$B242,0))</f>
        <v/>
      </c>
      <c r="P242" s="33" t="str">
        <f ca="1">IF(OFFSET(Zápis!M$4,$B242,0)=0,"",OFFSET(Zápis!M$4,$B242,0))</f>
        <v/>
      </c>
      <c r="Q242" s="38" t="str">
        <f ca="1">IF(OFFSET(Zápis!N$4,$B242,0)=0,"",OFFSET(Zápis!N$4,$B242,0))</f>
        <v/>
      </c>
      <c r="R242" s="33" t="str">
        <f ca="1">IF(OFFSET(Zápis!O$4,$B242,0)=0,"",OFFSET(Zápis!O$4,$B242,0))</f>
        <v/>
      </c>
      <c r="S242" s="33" t="str">
        <f ca="1">IF(OFFSET(Zápis!P$4,$B242,0)=0,"",OFFSET(Zápis!P$4,$B242,0))</f>
        <v/>
      </c>
      <c r="T242" s="39" t="str">
        <f ca="1">IF(OFFSET(Zápis!Q$4,$B242,0)=0,"",OFFSET(Zápis!Q$4,$B242,0))</f>
        <v/>
      </c>
      <c r="U242" s="33" t="str">
        <f ca="1">IF(OFFSET(Zápis!R$4,$B242,0)=0,"",OFFSET(Zápis!R$4,$B242,0))</f>
        <v/>
      </c>
      <c r="V242" s="33" t="str">
        <f ca="1">IF(OFFSET(Zápis!S$4,$B242,0)=0,"",OFFSET(Zápis!S$4,$B242,0))</f>
        <v/>
      </c>
      <c r="W242" s="33" t="str">
        <f ca="1">IF(OFFSET(Zápis!T$4,$B242,0)=0,"",OFFSET(Zápis!T$4,$B242,0))</f>
        <v/>
      </c>
      <c r="X242" s="33" t="str">
        <f ca="1">IF(OFFSET(Zápis!U$4,$B242,0)=0,"",OFFSET(Zápis!U$4,$B242,0))</f>
        <v/>
      </c>
      <c r="Y242" s="33" t="str">
        <f ca="1">IF(OFFSET(Zápis!V$4,$B242,0)=0,"",OFFSET(Zápis!V$4,$B242,0))</f>
        <v/>
      </c>
      <c r="Z242" s="33" t="str">
        <f ca="1">IF(OFFSET(Zápis!W$4,$B242,0)=0,"",OFFSET(Zápis!W$4,$B242,0))</f>
        <v/>
      </c>
      <c r="AA242" s="33" t="str">
        <f ca="1">IF(OFFSET(Zápis!X$4,$B242,0)=0,"",OFFSET(Zápis!X$4,$B242,0))</f>
        <v/>
      </c>
      <c r="AB242" s="33" t="str">
        <f ca="1">IF(OFFSET(Zápis!Y$4,$B242,0)=0,"",OFFSET(Zápis!Y$4,$B242,0))</f>
        <v/>
      </c>
      <c r="AC242" s="33" t="str">
        <f ca="1">IF(OFFSET(Zápis!Z$4,$B242,0)=0,"",OFFSET(Zápis!Z$4,$B242,0))</f>
        <v/>
      </c>
      <c r="AD242" s="33" t="str">
        <f ca="1">IF(OFFSET(Zápis!AA$4,$B242,0)=0,"",OFFSET(Zápis!AA$4,$B242,0))</f>
        <v/>
      </c>
      <c r="AE242" s="33" t="str">
        <f ca="1">IF(OFFSET(Zápis!AB$4,$B242,0)=0,"",OFFSET(Zápis!AB$4,$B242,0))</f>
        <v/>
      </c>
      <c r="AF242" s="33" t="str">
        <f ca="1">IF(OFFSET(Zápis!AC$4,$B242,0)=0,"",OFFSET(Zápis!AC$4,$B242,0))</f>
        <v/>
      </c>
      <c r="AG242" s="38" t="str">
        <f ca="1">IF(OFFSET(Zápis!AD$4,$B242,0)=0,"",OFFSET(Zápis!AD$4,$B242,0))</f>
        <v/>
      </c>
      <c r="AH242" s="33" t="str">
        <f ca="1">IF(OFFSET(Zápis!AE$4,$B242,0)=0,"",OFFSET(Zápis!AE$4,$B242,0))</f>
        <v/>
      </c>
      <c r="AI242" s="97">
        <f ca="1">SUM(I242:I243,M242:M243,Q242:Q243,U242:U243)</f>
        <v>0</v>
      </c>
      <c r="AJ242" s="97">
        <f ca="1">SUM(J242:J243,N242:N243,R242:R243,V242:V243)</f>
        <v>0</v>
      </c>
      <c r="AK242" s="95">
        <f ca="1">SUM(AG242,AG243)</f>
        <v>0</v>
      </c>
      <c r="AL242" s="51">
        <f ca="1">IF(OFFSET(Zápis!AF$4,$B242,0)=0,"",OFFSET(Zápis!AF$4,$B242,0))</f>
        <v>239</v>
      </c>
      <c r="AM242" s="119" t="str">
        <f ca="1">IF(OFFSET(Zápis!AM$4,$B242,0)=0,"",OFFSET(Zápis!AM$4,$B242,0))</f>
        <v/>
      </c>
      <c r="AN242">
        <f t="shared" ca="1" si="9"/>
        <v>0</v>
      </c>
      <c r="AO242">
        <f t="shared" ca="1" si="10"/>
        <v>0</v>
      </c>
      <c r="AP242">
        <f t="shared" ca="1" si="11"/>
        <v>0</v>
      </c>
      <c r="AQ242" s="52" t="str">
        <f ca="1">IF(OFFSET(Zápis!AM$4,$B242,0)=0,"",OFFSET(Zápis!AM$4,$B242,0))</f>
        <v/>
      </c>
    </row>
    <row r="243" spans="1:43" ht="13.35" customHeight="1" x14ac:dyDescent="0.2">
      <c r="A243">
        <v>240</v>
      </c>
      <c r="B243" s="10">
        <f>VLOOKUP(A243,Zápis!AK$4:AL$253,2,0)-1</f>
        <v>239</v>
      </c>
      <c r="C243" s="96"/>
      <c r="D243" s="34">
        <f ca="1">IF(OFFSET(Zápis!A$4,$B243,0)=0,"",OFFSET(Zápis!A$4,$B243,0))</f>
        <v>240</v>
      </c>
      <c r="E243" s="35" t="str">
        <f ca="1">IF(OFFSET(Zápis!B$4,$B243,0)=0,"",OFFSET(Zápis!B$4,$B243,0))</f>
        <v/>
      </c>
      <c r="F243" s="35" t="str">
        <f ca="1">IF(OFFSET(Zápis!C$4,$B243,0)=0,"",OFFSET(Zápis!C$4,$B243,0))</f>
        <v/>
      </c>
      <c r="G243" s="35" t="str">
        <f ca="1">IF(OFFSET(Zápis!D$4,$B243,0)=0,"",OFFSET(Zápis!D$4,$B243,0))</f>
        <v/>
      </c>
      <c r="H243" s="35" t="str">
        <f ca="1">IF(OFFSET(Zápis!E$4,$B243,0)=0,"",OFFSET(Zápis!E$4,$B243,0))</f>
        <v/>
      </c>
      <c r="I243" s="40" t="str">
        <f ca="1">IF(OFFSET(Zápis!F$4,$B243,0)=0,"",OFFSET(Zápis!F$4,$B243,0))</f>
        <v/>
      </c>
      <c r="J243" s="35" t="str">
        <f ca="1">IF(OFFSET(Zápis!G$4,$B243,0)=0,"",OFFSET(Zápis!G$4,$B243,0))</f>
        <v/>
      </c>
      <c r="K243" s="35" t="str">
        <f ca="1">IF(OFFSET(Zápis!H$4,$B243,0)=0,"",OFFSET(Zápis!H$4,$B243,0))</f>
        <v/>
      </c>
      <c r="L243" s="41" t="str">
        <f ca="1">IF(OFFSET(Zápis!I$4,$B243,0)=0,"",OFFSET(Zápis!I$4,$B243,0))</f>
        <v/>
      </c>
      <c r="M243" s="35" t="str">
        <f ca="1">IF(OFFSET(Zápis!J$4,$B243,0)=0,"",OFFSET(Zápis!J$4,$B243,0))</f>
        <v/>
      </c>
      <c r="N243" s="35" t="str">
        <f ca="1">IF(OFFSET(Zápis!K$4,$B243,0)=0,"",OFFSET(Zápis!K$4,$B243,0))</f>
        <v/>
      </c>
      <c r="O243" s="35" t="str">
        <f ca="1">IF(OFFSET(Zápis!L$4,$B243,0)=0,"",OFFSET(Zápis!L$4,$B243,0))</f>
        <v/>
      </c>
      <c r="P243" s="35" t="str">
        <f ca="1">IF(OFFSET(Zápis!M$4,$B243,0)=0,"",OFFSET(Zápis!M$4,$B243,0))</f>
        <v/>
      </c>
      <c r="Q243" s="40" t="str">
        <f ca="1">IF(OFFSET(Zápis!N$4,$B243,0)=0,"",OFFSET(Zápis!N$4,$B243,0))</f>
        <v/>
      </c>
      <c r="R243" s="35" t="str">
        <f ca="1">IF(OFFSET(Zápis!O$4,$B243,0)=0,"",OFFSET(Zápis!O$4,$B243,0))</f>
        <v/>
      </c>
      <c r="S243" s="35" t="str">
        <f ca="1">IF(OFFSET(Zápis!P$4,$B243,0)=0,"",OFFSET(Zápis!P$4,$B243,0))</f>
        <v/>
      </c>
      <c r="T243" s="41" t="str">
        <f ca="1">IF(OFFSET(Zápis!Q$4,$B243,0)=0,"",OFFSET(Zápis!Q$4,$B243,0))</f>
        <v/>
      </c>
      <c r="U243" s="35" t="str">
        <f ca="1">IF(OFFSET(Zápis!R$4,$B243,0)=0,"",OFFSET(Zápis!R$4,$B243,0))</f>
        <v/>
      </c>
      <c r="V243" s="35" t="str">
        <f ca="1">IF(OFFSET(Zápis!S$4,$B243,0)=0,"",OFFSET(Zápis!S$4,$B243,0))</f>
        <v/>
      </c>
      <c r="W243" s="35" t="str">
        <f ca="1">IF(OFFSET(Zápis!T$4,$B243,0)=0,"",OFFSET(Zápis!T$4,$B243,0))</f>
        <v/>
      </c>
      <c r="X243" s="35" t="str">
        <f ca="1">IF(OFFSET(Zápis!U$4,$B243,0)=0,"",OFFSET(Zápis!U$4,$B243,0))</f>
        <v/>
      </c>
      <c r="Y243" s="35" t="str">
        <f ca="1">IF(OFFSET(Zápis!V$4,$B243,0)=0,"",OFFSET(Zápis!V$4,$B243,0))</f>
        <v/>
      </c>
      <c r="Z243" s="35" t="str">
        <f ca="1">IF(OFFSET(Zápis!W$4,$B243,0)=0,"",OFFSET(Zápis!W$4,$B243,0))</f>
        <v/>
      </c>
      <c r="AA243" s="35" t="str">
        <f ca="1">IF(OFFSET(Zápis!X$4,$B243,0)=0,"",OFFSET(Zápis!X$4,$B243,0))</f>
        <v/>
      </c>
      <c r="AB243" s="35" t="str">
        <f ca="1">IF(OFFSET(Zápis!Y$4,$B243,0)=0,"",OFFSET(Zápis!Y$4,$B243,0))</f>
        <v/>
      </c>
      <c r="AC243" s="35" t="str">
        <f ca="1">IF(OFFSET(Zápis!Z$4,$B243,0)=0,"",OFFSET(Zápis!Z$4,$B243,0))</f>
        <v/>
      </c>
      <c r="AD243" s="35" t="str">
        <f ca="1">IF(OFFSET(Zápis!AA$4,$B243,0)=0,"",OFFSET(Zápis!AA$4,$B243,0))</f>
        <v/>
      </c>
      <c r="AE243" s="35" t="str">
        <f ca="1">IF(OFFSET(Zápis!AB$4,$B243,0)=0,"",OFFSET(Zápis!AB$4,$B243,0))</f>
        <v/>
      </c>
      <c r="AF243" s="35" t="str">
        <f ca="1">IF(OFFSET(Zápis!AC$4,$B243,0)=0,"",OFFSET(Zápis!AC$4,$B243,0))</f>
        <v/>
      </c>
      <c r="AG243" s="40" t="str">
        <f ca="1">IF(OFFSET(Zápis!AD$4,$B243,0)=0,"",OFFSET(Zápis!AD$4,$B243,0))</f>
        <v/>
      </c>
      <c r="AH243" s="35" t="str">
        <f ca="1">IF(OFFSET(Zápis!AE$4,$B243,0)=0,"",OFFSET(Zápis!AE$4,$B243,0))</f>
        <v/>
      </c>
      <c r="AI243" s="97"/>
      <c r="AJ243" s="97"/>
      <c r="AK243" s="95"/>
      <c r="AL243" s="51">
        <f ca="1">IF(OFFSET(Zápis!AF$4,$B243,0)=0,"",OFFSET(Zápis!AF$4,$B243,0))</f>
        <v>240</v>
      </c>
      <c r="AM243" s="120"/>
      <c r="AN243">
        <f t="shared" ca="1" si="9"/>
        <v>0</v>
      </c>
      <c r="AO243">
        <f t="shared" ca="1" si="10"/>
        <v>0</v>
      </c>
      <c r="AP243">
        <f t="shared" ca="1" si="11"/>
        <v>0</v>
      </c>
      <c r="AQ243" s="53" t="str">
        <f ca="1">IF(OFFSET(Zápis!AM$4,$B243,0)=0,"",OFFSET(Zápis!AM$4,$B243,0))</f>
        <v/>
      </c>
    </row>
    <row r="244" spans="1:43" ht="13.35" customHeight="1" x14ac:dyDescent="0.2">
      <c r="A244">
        <v>241</v>
      </c>
      <c r="B244" s="10">
        <f>VLOOKUP(A244,Zápis!AK$4:AL$253,2,0)-1</f>
        <v>240</v>
      </c>
      <c r="C244" s="96">
        <v>121</v>
      </c>
      <c r="D244" s="32">
        <f ca="1">IF(OFFSET(Zápis!A$4,$B244,0)=0,"",OFFSET(Zápis!A$4,$B244,0))</f>
        <v>241</v>
      </c>
      <c r="E244" s="33" t="str">
        <f ca="1">IF(OFFSET(Zápis!B$4,$B244,0)=0,"",OFFSET(Zápis!B$4,$B244,0))</f>
        <v/>
      </c>
      <c r="F244" s="33" t="str">
        <f ca="1">IF(OFFSET(Zápis!C$4,$B244,0)=0,"",OFFSET(Zápis!C$4,$B244,0))</f>
        <v/>
      </c>
      <c r="G244" s="33" t="str">
        <f ca="1">IF(OFFSET(Zápis!D$4,$B244,0)=0,"",OFFSET(Zápis!D$4,$B244,0))</f>
        <v/>
      </c>
      <c r="H244" s="33" t="str">
        <f ca="1">IF(OFFSET(Zápis!E$4,$B244,0)=0,"",OFFSET(Zápis!E$4,$B244,0))</f>
        <v/>
      </c>
      <c r="I244" s="38" t="str">
        <f ca="1">IF(OFFSET(Zápis!F$4,$B244,0)=0,"",OFFSET(Zápis!F$4,$B244,0))</f>
        <v/>
      </c>
      <c r="J244" s="33" t="str">
        <f ca="1">IF(OFFSET(Zápis!G$4,$B244,0)=0,"",OFFSET(Zápis!G$4,$B244,0))</f>
        <v/>
      </c>
      <c r="K244" s="33" t="str">
        <f ca="1">IF(OFFSET(Zápis!H$4,$B244,0)=0,"",OFFSET(Zápis!H$4,$B244,0))</f>
        <v/>
      </c>
      <c r="L244" s="39" t="str">
        <f ca="1">IF(OFFSET(Zápis!I$4,$B244,0)=0,"",OFFSET(Zápis!I$4,$B244,0))</f>
        <v/>
      </c>
      <c r="M244" s="33" t="str">
        <f ca="1">IF(OFFSET(Zápis!J$4,$B244,0)=0,"",OFFSET(Zápis!J$4,$B244,0))</f>
        <v/>
      </c>
      <c r="N244" s="33" t="str">
        <f ca="1">IF(OFFSET(Zápis!K$4,$B244,0)=0,"",OFFSET(Zápis!K$4,$B244,0))</f>
        <v/>
      </c>
      <c r="O244" s="33" t="str">
        <f ca="1">IF(OFFSET(Zápis!L$4,$B244,0)=0,"",OFFSET(Zápis!L$4,$B244,0))</f>
        <v/>
      </c>
      <c r="P244" s="33" t="str">
        <f ca="1">IF(OFFSET(Zápis!M$4,$B244,0)=0,"",OFFSET(Zápis!M$4,$B244,0))</f>
        <v/>
      </c>
      <c r="Q244" s="38" t="str">
        <f ca="1">IF(OFFSET(Zápis!N$4,$B244,0)=0,"",OFFSET(Zápis!N$4,$B244,0))</f>
        <v/>
      </c>
      <c r="R244" s="33" t="str">
        <f ca="1">IF(OFFSET(Zápis!O$4,$B244,0)=0,"",OFFSET(Zápis!O$4,$B244,0))</f>
        <v/>
      </c>
      <c r="S244" s="33" t="str">
        <f ca="1">IF(OFFSET(Zápis!P$4,$B244,0)=0,"",OFFSET(Zápis!P$4,$B244,0))</f>
        <v/>
      </c>
      <c r="T244" s="39" t="str">
        <f ca="1">IF(OFFSET(Zápis!Q$4,$B244,0)=0,"",OFFSET(Zápis!Q$4,$B244,0))</f>
        <v/>
      </c>
      <c r="U244" s="33" t="str">
        <f ca="1">IF(OFFSET(Zápis!R$4,$B244,0)=0,"",OFFSET(Zápis!R$4,$B244,0))</f>
        <v/>
      </c>
      <c r="V244" s="33" t="str">
        <f ca="1">IF(OFFSET(Zápis!S$4,$B244,0)=0,"",OFFSET(Zápis!S$4,$B244,0))</f>
        <v/>
      </c>
      <c r="W244" s="33" t="str">
        <f ca="1">IF(OFFSET(Zápis!T$4,$B244,0)=0,"",OFFSET(Zápis!T$4,$B244,0))</f>
        <v/>
      </c>
      <c r="X244" s="33" t="str">
        <f ca="1">IF(OFFSET(Zápis!U$4,$B244,0)=0,"",OFFSET(Zápis!U$4,$B244,0))</f>
        <v/>
      </c>
      <c r="Y244" s="33" t="str">
        <f ca="1">IF(OFFSET(Zápis!V$4,$B244,0)=0,"",OFFSET(Zápis!V$4,$B244,0))</f>
        <v/>
      </c>
      <c r="Z244" s="33" t="str">
        <f ca="1">IF(OFFSET(Zápis!W$4,$B244,0)=0,"",OFFSET(Zápis!W$4,$B244,0))</f>
        <v/>
      </c>
      <c r="AA244" s="33" t="str">
        <f ca="1">IF(OFFSET(Zápis!X$4,$B244,0)=0,"",OFFSET(Zápis!X$4,$B244,0))</f>
        <v/>
      </c>
      <c r="AB244" s="33" t="str">
        <f ca="1">IF(OFFSET(Zápis!Y$4,$B244,0)=0,"",OFFSET(Zápis!Y$4,$B244,0))</f>
        <v/>
      </c>
      <c r="AC244" s="33" t="str">
        <f ca="1">IF(OFFSET(Zápis!Z$4,$B244,0)=0,"",OFFSET(Zápis!Z$4,$B244,0))</f>
        <v/>
      </c>
      <c r="AD244" s="33" t="str">
        <f ca="1">IF(OFFSET(Zápis!AA$4,$B244,0)=0,"",OFFSET(Zápis!AA$4,$B244,0))</f>
        <v/>
      </c>
      <c r="AE244" s="33" t="str">
        <f ca="1">IF(OFFSET(Zápis!AB$4,$B244,0)=0,"",OFFSET(Zápis!AB$4,$B244,0))</f>
        <v/>
      </c>
      <c r="AF244" s="33" t="str">
        <f ca="1">IF(OFFSET(Zápis!AC$4,$B244,0)=0,"",OFFSET(Zápis!AC$4,$B244,0))</f>
        <v/>
      </c>
      <c r="AG244" s="38" t="str">
        <f ca="1">IF(OFFSET(Zápis!AD$4,$B244,0)=0,"",OFFSET(Zápis!AD$4,$B244,0))</f>
        <v/>
      </c>
      <c r="AH244" s="33" t="str">
        <f ca="1">IF(OFFSET(Zápis!AE$4,$B244,0)=0,"",OFFSET(Zápis!AE$4,$B244,0))</f>
        <v/>
      </c>
      <c r="AI244" s="97">
        <f ca="1">SUM(I244:I245,M244:M245,Q244:Q245,U244:U245)</f>
        <v>0</v>
      </c>
      <c r="AJ244" s="97">
        <f ca="1">SUM(J244:J245,N244:N245,R244:R245,V244:V245)</f>
        <v>0</v>
      </c>
      <c r="AK244" s="95">
        <f ca="1">SUM(AG244,AG245)</f>
        <v>0</v>
      </c>
      <c r="AL244" s="51">
        <f ca="1">IF(OFFSET(Zápis!AF$4,$B244,0)=0,"",OFFSET(Zápis!AF$4,$B244,0))</f>
        <v>241</v>
      </c>
      <c r="AM244" s="119" t="str">
        <f ca="1">IF(OFFSET(Zápis!AM$4,$B244,0)=0,"",OFFSET(Zápis!AM$4,$B244,0))</f>
        <v/>
      </c>
      <c r="AN244">
        <f t="shared" ca="1" si="9"/>
        <v>0</v>
      </c>
      <c r="AO244">
        <f t="shared" ca="1" si="10"/>
        <v>0</v>
      </c>
      <c r="AP244">
        <f t="shared" ca="1" si="11"/>
        <v>0</v>
      </c>
      <c r="AQ244" s="52" t="str">
        <f ca="1">IF(OFFSET(Zápis!AM$4,$B244,0)=0,"",OFFSET(Zápis!AM$4,$B244,0))</f>
        <v/>
      </c>
    </row>
    <row r="245" spans="1:43" ht="13.35" customHeight="1" x14ac:dyDescent="0.2">
      <c r="A245">
        <v>242</v>
      </c>
      <c r="B245" s="10">
        <f>VLOOKUP(A245,Zápis!AK$4:AL$253,2,0)-1</f>
        <v>241</v>
      </c>
      <c r="C245" s="96"/>
      <c r="D245" s="34">
        <f ca="1">IF(OFFSET(Zápis!A$4,$B245,0)=0,"",OFFSET(Zápis!A$4,$B245,0))</f>
        <v>242</v>
      </c>
      <c r="E245" s="35" t="str">
        <f ca="1">IF(OFFSET(Zápis!B$4,$B245,0)=0,"",OFFSET(Zápis!B$4,$B245,0))</f>
        <v/>
      </c>
      <c r="F245" s="35" t="str">
        <f ca="1">IF(OFFSET(Zápis!C$4,$B245,0)=0,"",OFFSET(Zápis!C$4,$B245,0))</f>
        <v/>
      </c>
      <c r="G245" s="35" t="str">
        <f ca="1">IF(OFFSET(Zápis!D$4,$B245,0)=0,"",OFFSET(Zápis!D$4,$B245,0))</f>
        <v/>
      </c>
      <c r="H245" s="35" t="str">
        <f ca="1">IF(OFFSET(Zápis!E$4,$B245,0)=0,"",OFFSET(Zápis!E$4,$B245,0))</f>
        <v/>
      </c>
      <c r="I245" s="40" t="str">
        <f ca="1">IF(OFFSET(Zápis!F$4,$B245,0)=0,"",OFFSET(Zápis!F$4,$B245,0))</f>
        <v/>
      </c>
      <c r="J245" s="35" t="str">
        <f ca="1">IF(OFFSET(Zápis!G$4,$B245,0)=0,"",OFFSET(Zápis!G$4,$B245,0))</f>
        <v/>
      </c>
      <c r="K245" s="35" t="str">
        <f ca="1">IF(OFFSET(Zápis!H$4,$B245,0)=0,"",OFFSET(Zápis!H$4,$B245,0))</f>
        <v/>
      </c>
      <c r="L245" s="41" t="str">
        <f ca="1">IF(OFFSET(Zápis!I$4,$B245,0)=0,"",OFFSET(Zápis!I$4,$B245,0))</f>
        <v/>
      </c>
      <c r="M245" s="35" t="str">
        <f ca="1">IF(OFFSET(Zápis!J$4,$B245,0)=0,"",OFFSET(Zápis!J$4,$B245,0))</f>
        <v/>
      </c>
      <c r="N245" s="35" t="str">
        <f ca="1">IF(OFFSET(Zápis!K$4,$B245,0)=0,"",OFFSET(Zápis!K$4,$B245,0))</f>
        <v/>
      </c>
      <c r="O245" s="35" t="str">
        <f ca="1">IF(OFFSET(Zápis!L$4,$B245,0)=0,"",OFFSET(Zápis!L$4,$B245,0))</f>
        <v/>
      </c>
      <c r="P245" s="35" t="str">
        <f ca="1">IF(OFFSET(Zápis!M$4,$B245,0)=0,"",OFFSET(Zápis!M$4,$B245,0))</f>
        <v/>
      </c>
      <c r="Q245" s="40" t="str">
        <f ca="1">IF(OFFSET(Zápis!N$4,$B245,0)=0,"",OFFSET(Zápis!N$4,$B245,0))</f>
        <v/>
      </c>
      <c r="R245" s="35" t="str">
        <f ca="1">IF(OFFSET(Zápis!O$4,$B245,0)=0,"",OFFSET(Zápis!O$4,$B245,0))</f>
        <v/>
      </c>
      <c r="S245" s="35" t="str">
        <f ca="1">IF(OFFSET(Zápis!P$4,$B245,0)=0,"",OFFSET(Zápis!P$4,$B245,0))</f>
        <v/>
      </c>
      <c r="T245" s="41" t="str">
        <f ca="1">IF(OFFSET(Zápis!Q$4,$B245,0)=0,"",OFFSET(Zápis!Q$4,$B245,0))</f>
        <v/>
      </c>
      <c r="U245" s="35" t="str">
        <f ca="1">IF(OFFSET(Zápis!R$4,$B245,0)=0,"",OFFSET(Zápis!R$4,$B245,0))</f>
        <v/>
      </c>
      <c r="V245" s="35" t="str">
        <f ca="1">IF(OFFSET(Zápis!S$4,$B245,0)=0,"",OFFSET(Zápis!S$4,$B245,0))</f>
        <v/>
      </c>
      <c r="W245" s="35" t="str">
        <f ca="1">IF(OFFSET(Zápis!T$4,$B245,0)=0,"",OFFSET(Zápis!T$4,$B245,0))</f>
        <v/>
      </c>
      <c r="X245" s="35" t="str">
        <f ca="1">IF(OFFSET(Zápis!U$4,$B245,0)=0,"",OFFSET(Zápis!U$4,$B245,0))</f>
        <v/>
      </c>
      <c r="Y245" s="35" t="str">
        <f ca="1">IF(OFFSET(Zápis!V$4,$B245,0)=0,"",OFFSET(Zápis!V$4,$B245,0))</f>
        <v/>
      </c>
      <c r="Z245" s="35" t="str">
        <f ca="1">IF(OFFSET(Zápis!W$4,$B245,0)=0,"",OFFSET(Zápis!W$4,$B245,0))</f>
        <v/>
      </c>
      <c r="AA245" s="35" t="str">
        <f ca="1">IF(OFFSET(Zápis!X$4,$B245,0)=0,"",OFFSET(Zápis!X$4,$B245,0))</f>
        <v/>
      </c>
      <c r="AB245" s="35" t="str">
        <f ca="1">IF(OFFSET(Zápis!Y$4,$B245,0)=0,"",OFFSET(Zápis!Y$4,$B245,0))</f>
        <v/>
      </c>
      <c r="AC245" s="35" t="str">
        <f ca="1">IF(OFFSET(Zápis!Z$4,$B245,0)=0,"",OFFSET(Zápis!Z$4,$B245,0))</f>
        <v/>
      </c>
      <c r="AD245" s="35" t="str">
        <f ca="1">IF(OFFSET(Zápis!AA$4,$B245,0)=0,"",OFFSET(Zápis!AA$4,$B245,0))</f>
        <v/>
      </c>
      <c r="AE245" s="35" t="str">
        <f ca="1">IF(OFFSET(Zápis!AB$4,$B245,0)=0,"",OFFSET(Zápis!AB$4,$B245,0))</f>
        <v/>
      </c>
      <c r="AF245" s="35" t="str">
        <f ca="1">IF(OFFSET(Zápis!AC$4,$B245,0)=0,"",OFFSET(Zápis!AC$4,$B245,0))</f>
        <v/>
      </c>
      <c r="AG245" s="40" t="str">
        <f ca="1">IF(OFFSET(Zápis!AD$4,$B245,0)=0,"",OFFSET(Zápis!AD$4,$B245,0))</f>
        <v/>
      </c>
      <c r="AH245" s="35" t="str">
        <f ca="1">IF(OFFSET(Zápis!AE$4,$B245,0)=0,"",OFFSET(Zápis!AE$4,$B245,0))</f>
        <v/>
      </c>
      <c r="AI245" s="97"/>
      <c r="AJ245" s="97"/>
      <c r="AK245" s="95"/>
      <c r="AL245" s="51">
        <f ca="1">IF(OFFSET(Zápis!AF$4,$B245,0)=0,"",OFFSET(Zápis!AF$4,$B245,0))</f>
        <v>242</v>
      </c>
      <c r="AM245" s="120"/>
      <c r="AN245">
        <f t="shared" ca="1" si="9"/>
        <v>0</v>
      </c>
      <c r="AO245">
        <f t="shared" ca="1" si="10"/>
        <v>0</v>
      </c>
      <c r="AP245">
        <f t="shared" ca="1" si="11"/>
        <v>0</v>
      </c>
      <c r="AQ245" s="53" t="str">
        <f ca="1">IF(OFFSET(Zápis!AM$4,$B245,0)=0,"",OFFSET(Zápis!AM$4,$B245,0))</f>
        <v/>
      </c>
    </row>
    <row r="246" spans="1:43" ht="13.35" customHeight="1" x14ac:dyDescent="0.2">
      <c r="A246">
        <v>243</v>
      </c>
      <c r="B246" s="10">
        <f>VLOOKUP(A246,Zápis!AK$4:AL$253,2,0)-1</f>
        <v>242</v>
      </c>
      <c r="C246" s="96">
        <v>122</v>
      </c>
      <c r="D246" s="32">
        <f ca="1">IF(OFFSET(Zápis!A$4,$B246,0)=0,"",OFFSET(Zápis!A$4,$B246,0))</f>
        <v>243</v>
      </c>
      <c r="E246" s="33" t="str">
        <f ca="1">IF(OFFSET(Zápis!B$4,$B246,0)=0,"",OFFSET(Zápis!B$4,$B246,0))</f>
        <v/>
      </c>
      <c r="F246" s="33" t="str">
        <f ca="1">IF(OFFSET(Zápis!C$4,$B246,0)=0,"",OFFSET(Zápis!C$4,$B246,0))</f>
        <v/>
      </c>
      <c r="G246" s="33" t="str">
        <f ca="1">IF(OFFSET(Zápis!D$4,$B246,0)=0,"",OFFSET(Zápis!D$4,$B246,0))</f>
        <v/>
      </c>
      <c r="H246" s="33" t="str">
        <f ca="1">IF(OFFSET(Zápis!E$4,$B246,0)=0,"",OFFSET(Zápis!E$4,$B246,0))</f>
        <v/>
      </c>
      <c r="I246" s="38" t="str">
        <f ca="1">IF(OFFSET(Zápis!F$4,$B246,0)=0,"",OFFSET(Zápis!F$4,$B246,0))</f>
        <v/>
      </c>
      <c r="J246" s="33" t="str">
        <f ca="1">IF(OFFSET(Zápis!G$4,$B246,0)=0,"",OFFSET(Zápis!G$4,$B246,0))</f>
        <v/>
      </c>
      <c r="K246" s="33" t="str">
        <f ca="1">IF(OFFSET(Zápis!H$4,$B246,0)=0,"",OFFSET(Zápis!H$4,$B246,0))</f>
        <v/>
      </c>
      <c r="L246" s="39" t="str">
        <f ca="1">IF(OFFSET(Zápis!I$4,$B246,0)=0,"",OFFSET(Zápis!I$4,$B246,0))</f>
        <v/>
      </c>
      <c r="M246" s="33" t="str">
        <f ca="1">IF(OFFSET(Zápis!J$4,$B246,0)=0,"",OFFSET(Zápis!J$4,$B246,0))</f>
        <v/>
      </c>
      <c r="N246" s="33" t="str">
        <f ca="1">IF(OFFSET(Zápis!K$4,$B246,0)=0,"",OFFSET(Zápis!K$4,$B246,0))</f>
        <v/>
      </c>
      <c r="O246" s="33" t="str">
        <f ca="1">IF(OFFSET(Zápis!L$4,$B246,0)=0,"",OFFSET(Zápis!L$4,$B246,0))</f>
        <v/>
      </c>
      <c r="P246" s="33" t="str">
        <f ca="1">IF(OFFSET(Zápis!M$4,$B246,0)=0,"",OFFSET(Zápis!M$4,$B246,0))</f>
        <v/>
      </c>
      <c r="Q246" s="38" t="str">
        <f ca="1">IF(OFFSET(Zápis!N$4,$B246,0)=0,"",OFFSET(Zápis!N$4,$B246,0))</f>
        <v/>
      </c>
      <c r="R246" s="33" t="str">
        <f ca="1">IF(OFFSET(Zápis!O$4,$B246,0)=0,"",OFFSET(Zápis!O$4,$B246,0))</f>
        <v/>
      </c>
      <c r="S246" s="33" t="str">
        <f ca="1">IF(OFFSET(Zápis!P$4,$B246,0)=0,"",OFFSET(Zápis!P$4,$B246,0))</f>
        <v/>
      </c>
      <c r="T246" s="39" t="str">
        <f ca="1">IF(OFFSET(Zápis!Q$4,$B246,0)=0,"",OFFSET(Zápis!Q$4,$B246,0))</f>
        <v/>
      </c>
      <c r="U246" s="33" t="str">
        <f ca="1">IF(OFFSET(Zápis!R$4,$B246,0)=0,"",OFFSET(Zápis!R$4,$B246,0))</f>
        <v/>
      </c>
      <c r="V246" s="33" t="str">
        <f ca="1">IF(OFFSET(Zápis!S$4,$B246,0)=0,"",OFFSET(Zápis!S$4,$B246,0))</f>
        <v/>
      </c>
      <c r="W246" s="33" t="str">
        <f ca="1">IF(OFFSET(Zápis!T$4,$B246,0)=0,"",OFFSET(Zápis!T$4,$B246,0))</f>
        <v/>
      </c>
      <c r="X246" s="33" t="str">
        <f ca="1">IF(OFFSET(Zápis!U$4,$B246,0)=0,"",OFFSET(Zápis!U$4,$B246,0))</f>
        <v/>
      </c>
      <c r="Y246" s="33" t="str">
        <f ca="1">IF(OFFSET(Zápis!V$4,$B246,0)=0,"",OFFSET(Zápis!V$4,$B246,0))</f>
        <v/>
      </c>
      <c r="Z246" s="33" t="str">
        <f ca="1">IF(OFFSET(Zápis!W$4,$B246,0)=0,"",OFFSET(Zápis!W$4,$B246,0))</f>
        <v/>
      </c>
      <c r="AA246" s="33" t="str">
        <f ca="1">IF(OFFSET(Zápis!X$4,$B246,0)=0,"",OFFSET(Zápis!X$4,$B246,0))</f>
        <v/>
      </c>
      <c r="AB246" s="33" t="str">
        <f ca="1">IF(OFFSET(Zápis!Y$4,$B246,0)=0,"",OFFSET(Zápis!Y$4,$B246,0))</f>
        <v/>
      </c>
      <c r="AC246" s="33" t="str">
        <f ca="1">IF(OFFSET(Zápis!Z$4,$B246,0)=0,"",OFFSET(Zápis!Z$4,$B246,0))</f>
        <v/>
      </c>
      <c r="AD246" s="33" t="str">
        <f ca="1">IF(OFFSET(Zápis!AA$4,$B246,0)=0,"",OFFSET(Zápis!AA$4,$B246,0))</f>
        <v/>
      </c>
      <c r="AE246" s="33" t="str">
        <f ca="1">IF(OFFSET(Zápis!AB$4,$B246,0)=0,"",OFFSET(Zápis!AB$4,$B246,0))</f>
        <v/>
      </c>
      <c r="AF246" s="33" t="str">
        <f ca="1">IF(OFFSET(Zápis!AC$4,$B246,0)=0,"",OFFSET(Zápis!AC$4,$B246,0))</f>
        <v/>
      </c>
      <c r="AG246" s="38" t="str">
        <f ca="1">IF(OFFSET(Zápis!AD$4,$B246,0)=0,"",OFFSET(Zápis!AD$4,$B246,0))</f>
        <v/>
      </c>
      <c r="AH246" s="33" t="str">
        <f ca="1">IF(OFFSET(Zápis!AE$4,$B246,0)=0,"",OFFSET(Zápis!AE$4,$B246,0))</f>
        <v/>
      </c>
      <c r="AI246" s="97">
        <f ca="1">SUM(I246:I247,M246:M247,Q246:Q247,U246:U247)</f>
        <v>0</v>
      </c>
      <c r="AJ246" s="97">
        <f ca="1">SUM(J246:J247,N246:N247,R246:R247,V246:V247)</f>
        <v>0</v>
      </c>
      <c r="AK246" s="95">
        <f ca="1">SUM(AG246,AG247)</f>
        <v>0</v>
      </c>
      <c r="AL246" s="51">
        <f ca="1">IF(OFFSET(Zápis!AF$4,$B246,0)=0,"",OFFSET(Zápis!AF$4,$B246,0))</f>
        <v>243</v>
      </c>
      <c r="AM246" s="119" t="str">
        <f ca="1">IF(OFFSET(Zápis!AM$4,$B246,0)=0,"",OFFSET(Zápis!AM$4,$B246,0))</f>
        <v/>
      </c>
      <c r="AN246">
        <f t="shared" ca="1" si="9"/>
        <v>0</v>
      </c>
      <c r="AO246">
        <f t="shared" ca="1" si="10"/>
        <v>0</v>
      </c>
      <c r="AP246">
        <f t="shared" ca="1" si="11"/>
        <v>0</v>
      </c>
      <c r="AQ246" s="52" t="str">
        <f ca="1">IF(OFFSET(Zápis!AM$4,$B246,0)=0,"",OFFSET(Zápis!AM$4,$B246,0))</f>
        <v/>
      </c>
    </row>
    <row r="247" spans="1:43" ht="13.35" customHeight="1" x14ac:dyDescent="0.2">
      <c r="A247">
        <v>244</v>
      </c>
      <c r="B247" s="10">
        <f>VLOOKUP(A247,Zápis!AK$4:AL$253,2,0)-1</f>
        <v>243</v>
      </c>
      <c r="C247" s="96"/>
      <c r="D247" s="34">
        <f ca="1">IF(OFFSET(Zápis!A$4,$B247,0)=0,"",OFFSET(Zápis!A$4,$B247,0))</f>
        <v>244</v>
      </c>
      <c r="E247" s="35" t="str">
        <f ca="1">IF(OFFSET(Zápis!B$4,$B247,0)=0,"",OFFSET(Zápis!B$4,$B247,0))</f>
        <v/>
      </c>
      <c r="F247" s="35" t="str">
        <f ca="1">IF(OFFSET(Zápis!C$4,$B247,0)=0,"",OFFSET(Zápis!C$4,$B247,0))</f>
        <v/>
      </c>
      <c r="G247" s="35" t="str">
        <f ca="1">IF(OFFSET(Zápis!D$4,$B247,0)=0,"",OFFSET(Zápis!D$4,$B247,0))</f>
        <v/>
      </c>
      <c r="H247" s="35" t="str">
        <f ca="1">IF(OFFSET(Zápis!E$4,$B247,0)=0,"",OFFSET(Zápis!E$4,$B247,0))</f>
        <v/>
      </c>
      <c r="I247" s="40" t="str">
        <f ca="1">IF(OFFSET(Zápis!F$4,$B247,0)=0,"",OFFSET(Zápis!F$4,$B247,0))</f>
        <v/>
      </c>
      <c r="J247" s="35" t="str">
        <f ca="1">IF(OFFSET(Zápis!G$4,$B247,0)=0,"",OFFSET(Zápis!G$4,$B247,0))</f>
        <v/>
      </c>
      <c r="K247" s="35" t="str">
        <f ca="1">IF(OFFSET(Zápis!H$4,$B247,0)=0,"",OFFSET(Zápis!H$4,$B247,0))</f>
        <v/>
      </c>
      <c r="L247" s="41" t="str">
        <f ca="1">IF(OFFSET(Zápis!I$4,$B247,0)=0,"",OFFSET(Zápis!I$4,$B247,0))</f>
        <v/>
      </c>
      <c r="M247" s="35" t="str">
        <f ca="1">IF(OFFSET(Zápis!J$4,$B247,0)=0,"",OFFSET(Zápis!J$4,$B247,0))</f>
        <v/>
      </c>
      <c r="N247" s="35" t="str">
        <f ca="1">IF(OFFSET(Zápis!K$4,$B247,0)=0,"",OFFSET(Zápis!K$4,$B247,0))</f>
        <v/>
      </c>
      <c r="O247" s="35" t="str">
        <f ca="1">IF(OFFSET(Zápis!L$4,$B247,0)=0,"",OFFSET(Zápis!L$4,$B247,0))</f>
        <v/>
      </c>
      <c r="P247" s="35" t="str">
        <f ca="1">IF(OFFSET(Zápis!M$4,$B247,0)=0,"",OFFSET(Zápis!M$4,$B247,0))</f>
        <v/>
      </c>
      <c r="Q247" s="40" t="str">
        <f ca="1">IF(OFFSET(Zápis!N$4,$B247,0)=0,"",OFFSET(Zápis!N$4,$B247,0))</f>
        <v/>
      </c>
      <c r="R247" s="35" t="str">
        <f ca="1">IF(OFFSET(Zápis!O$4,$B247,0)=0,"",OFFSET(Zápis!O$4,$B247,0))</f>
        <v/>
      </c>
      <c r="S247" s="35" t="str">
        <f ca="1">IF(OFFSET(Zápis!P$4,$B247,0)=0,"",OFFSET(Zápis!P$4,$B247,0))</f>
        <v/>
      </c>
      <c r="T247" s="41" t="str">
        <f ca="1">IF(OFFSET(Zápis!Q$4,$B247,0)=0,"",OFFSET(Zápis!Q$4,$B247,0))</f>
        <v/>
      </c>
      <c r="U247" s="35" t="str">
        <f ca="1">IF(OFFSET(Zápis!R$4,$B247,0)=0,"",OFFSET(Zápis!R$4,$B247,0))</f>
        <v/>
      </c>
      <c r="V247" s="35" t="str">
        <f ca="1">IF(OFFSET(Zápis!S$4,$B247,0)=0,"",OFFSET(Zápis!S$4,$B247,0))</f>
        <v/>
      </c>
      <c r="W247" s="35" t="str">
        <f ca="1">IF(OFFSET(Zápis!T$4,$B247,0)=0,"",OFFSET(Zápis!T$4,$B247,0))</f>
        <v/>
      </c>
      <c r="X247" s="35" t="str">
        <f ca="1">IF(OFFSET(Zápis!U$4,$B247,0)=0,"",OFFSET(Zápis!U$4,$B247,0))</f>
        <v/>
      </c>
      <c r="Y247" s="35" t="str">
        <f ca="1">IF(OFFSET(Zápis!V$4,$B247,0)=0,"",OFFSET(Zápis!V$4,$B247,0))</f>
        <v/>
      </c>
      <c r="Z247" s="35" t="str">
        <f ca="1">IF(OFFSET(Zápis!W$4,$B247,0)=0,"",OFFSET(Zápis!W$4,$B247,0))</f>
        <v/>
      </c>
      <c r="AA247" s="35" t="str">
        <f ca="1">IF(OFFSET(Zápis!X$4,$B247,0)=0,"",OFFSET(Zápis!X$4,$B247,0))</f>
        <v/>
      </c>
      <c r="AB247" s="35" t="str">
        <f ca="1">IF(OFFSET(Zápis!Y$4,$B247,0)=0,"",OFFSET(Zápis!Y$4,$B247,0))</f>
        <v/>
      </c>
      <c r="AC247" s="35" t="str">
        <f ca="1">IF(OFFSET(Zápis!Z$4,$B247,0)=0,"",OFFSET(Zápis!Z$4,$B247,0))</f>
        <v/>
      </c>
      <c r="AD247" s="35" t="str">
        <f ca="1">IF(OFFSET(Zápis!AA$4,$B247,0)=0,"",OFFSET(Zápis!AA$4,$B247,0))</f>
        <v/>
      </c>
      <c r="AE247" s="35" t="str">
        <f ca="1">IF(OFFSET(Zápis!AB$4,$B247,0)=0,"",OFFSET(Zápis!AB$4,$B247,0))</f>
        <v/>
      </c>
      <c r="AF247" s="35" t="str">
        <f ca="1">IF(OFFSET(Zápis!AC$4,$B247,0)=0,"",OFFSET(Zápis!AC$4,$B247,0))</f>
        <v/>
      </c>
      <c r="AG247" s="40" t="str">
        <f ca="1">IF(OFFSET(Zápis!AD$4,$B247,0)=0,"",OFFSET(Zápis!AD$4,$B247,0))</f>
        <v/>
      </c>
      <c r="AH247" s="35" t="str">
        <f ca="1">IF(OFFSET(Zápis!AE$4,$B247,0)=0,"",OFFSET(Zápis!AE$4,$B247,0))</f>
        <v/>
      </c>
      <c r="AI247" s="97"/>
      <c r="AJ247" s="97"/>
      <c r="AK247" s="95"/>
      <c r="AL247" s="51">
        <f ca="1">IF(OFFSET(Zápis!AF$4,$B247,0)=0,"",OFFSET(Zápis!AF$4,$B247,0))</f>
        <v>244</v>
      </c>
      <c r="AM247" s="120"/>
      <c r="AN247">
        <f t="shared" ca="1" si="9"/>
        <v>0</v>
      </c>
      <c r="AO247">
        <f t="shared" ca="1" si="10"/>
        <v>0</v>
      </c>
      <c r="AP247">
        <f t="shared" ca="1" si="11"/>
        <v>0</v>
      </c>
      <c r="AQ247" s="53" t="str">
        <f ca="1">IF(OFFSET(Zápis!AM$4,$B247,0)=0,"",OFFSET(Zápis!AM$4,$B247,0))</f>
        <v/>
      </c>
    </row>
    <row r="248" spans="1:43" ht="13.35" customHeight="1" x14ac:dyDescent="0.2">
      <c r="A248">
        <v>245</v>
      </c>
      <c r="B248" s="10">
        <f>VLOOKUP(A248,Zápis!AK$4:AL$253,2,0)-1</f>
        <v>244</v>
      </c>
      <c r="C248" s="96">
        <v>123</v>
      </c>
      <c r="D248" s="32">
        <f ca="1">IF(OFFSET(Zápis!A$4,$B248,0)=0,"",OFFSET(Zápis!A$4,$B248,0))</f>
        <v>245</v>
      </c>
      <c r="E248" s="33" t="str">
        <f ca="1">IF(OFFSET(Zápis!B$4,$B248,0)=0,"",OFFSET(Zápis!B$4,$B248,0))</f>
        <v/>
      </c>
      <c r="F248" s="33" t="str">
        <f ca="1">IF(OFFSET(Zápis!C$4,$B248,0)=0,"",OFFSET(Zápis!C$4,$B248,0))</f>
        <v/>
      </c>
      <c r="G248" s="33" t="str">
        <f ca="1">IF(OFFSET(Zápis!D$4,$B248,0)=0,"",OFFSET(Zápis!D$4,$B248,0))</f>
        <v/>
      </c>
      <c r="H248" s="33" t="str">
        <f ca="1">IF(OFFSET(Zápis!E$4,$B248,0)=0,"",OFFSET(Zápis!E$4,$B248,0))</f>
        <v/>
      </c>
      <c r="I248" s="38" t="str">
        <f ca="1">IF(OFFSET(Zápis!F$4,$B248,0)=0,"",OFFSET(Zápis!F$4,$B248,0))</f>
        <v/>
      </c>
      <c r="J248" s="33" t="str">
        <f ca="1">IF(OFFSET(Zápis!G$4,$B248,0)=0,"",OFFSET(Zápis!G$4,$B248,0))</f>
        <v/>
      </c>
      <c r="K248" s="33" t="str">
        <f ca="1">IF(OFFSET(Zápis!H$4,$B248,0)=0,"",OFFSET(Zápis!H$4,$B248,0))</f>
        <v/>
      </c>
      <c r="L248" s="39" t="str">
        <f ca="1">IF(OFFSET(Zápis!I$4,$B248,0)=0,"",OFFSET(Zápis!I$4,$B248,0))</f>
        <v/>
      </c>
      <c r="M248" s="33" t="str">
        <f ca="1">IF(OFFSET(Zápis!J$4,$B248,0)=0,"",OFFSET(Zápis!J$4,$B248,0))</f>
        <v/>
      </c>
      <c r="N248" s="33" t="str">
        <f ca="1">IF(OFFSET(Zápis!K$4,$B248,0)=0,"",OFFSET(Zápis!K$4,$B248,0))</f>
        <v/>
      </c>
      <c r="O248" s="33" t="str">
        <f ca="1">IF(OFFSET(Zápis!L$4,$B248,0)=0,"",OFFSET(Zápis!L$4,$B248,0))</f>
        <v/>
      </c>
      <c r="P248" s="33" t="str">
        <f ca="1">IF(OFFSET(Zápis!M$4,$B248,0)=0,"",OFFSET(Zápis!M$4,$B248,0))</f>
        <v/>
      </c>
      <c r="Q248" s="38" t="str">
        <f ca="1">IF(OFFSET(Zápis!N$4,$B248,0)=0,"",OFFSET(Zápis!N$4,$B248,0))</f>
        <v/>
      </c>
      <c r="R248" s="33" t="str">
        <f ca="1">IF(OFFSET(Zápis!O$4,$B248,0)=0,"",OFFSET(Zápis!O$4,$B248,0))</f>
        <v/>
      </c>
      <c r="S248" s="33" t="str">
        <f ca="1">IF(OFFSET(Zápis!P$4,$B248,0)=0,"",OFFSET(Zápis!P$4,$B248,0))</f>
        <v/>
      </c>
      <c r="T248" s="39" t="str">
        <f ca="1">IF(OFFSET(Zápis!Q$4,$B248,0)=0,"",OFFSET(Zápis!Q$4,$B248,0))</f>
        <v/>
      </c>
      <c r="U248" s="33" t="str">
        <f ca="1">IF(OFFSET(Zápis!R$4,$B248,0)=0,"",OFFSET(Zápis!R$4,$B248,0))</f>
        <v/>
      </c>
      <c r="V248" s="33" t="str">
        <f ca="1">IF(OFFSET(Zápis!S$4,$B248,0)=0,"",OFFSET(Zápis!S$4,$B248,0))</f>
        <v/>
      </c>
      <c r="W248" s="33" t="str">
        <f ca="1">IF(OFFSET(Zápis!T$4,$B248,0)=0,"",OFFSET(Zápis!T$4,$B248,0))</f>
        <v/>
      </c>
      <c r="X248" s="33" t="str">
        <f ca="1">IF(OFFSET(Zápis!U$4,$B248,0)=0,"",OFFSET(Zápis!U$4,$B248,0))</f>
        <v/>
      </c>
      <c r="Y248" s="33" t="str">
        <f ca="1">IF(OFFSET(Zápis!V$4,$B248,0)=0,"",OFFSET(Zápis!V$4,$B248,0))</f>
        <v/>
      </c>
      <c r="Z248" s="33" t="str">
        <f ca="1">IF(OFFSET(Zápis!W$4,$B248,0)=0,"",OFFSET(Zápis!W$4,$B248,0))</f>
        <v/>
      </c>
      <c r="AA248" s="33" t="str">
        <f ca="1">IF(OFFSET(Zápis!X$4,$B248,0)=0,"",OFFSET(Zápis!X$4,$B248,0))</f>
        <v/>
      </c>
      <c r="AB248" s="33" t="str">
        <f ca="1">IF(OFFSET(Zápis!Y$4,$B248,0)=0,"",OFFSET(Zápis!Y$4,$B248,0))</f>
        <v/>
      </c>
      <c r="AC248" s="33" t="str">
        <f ca="1">IF(OFFSET(Zápis!Z$4,$B248,0)=0,"",OFFSET(Zápis!Z$4,$B248,0))</f>
        <v/>
      </c>
      <c r="AD248" s="33" t="str">
        <f ca="1">IF(OFFSET(Zápis!AA$4,$B248,0)=0,"",OFFSET(Zápis!AA$4,$B248,0))</f>
        <v/>
      </c>
      <c r="AE248" s="33" t="str">
        <f ca="1">IF(OFFSET(Zápis!AB$4,$B248,0)=0,"",OFFSET(Zápis!AB$4,$B248,0))</f>
        <v/>
      </c>
      <c r="AF248" s="33" t="str">
        <f ca="1">IF(OFFSET(Zápis!AC$4,$B248,0)=0,"",OFFSET(Zápis!AC$4,$B248,0))</f>
        <v/>
      </c>
      <c r="AG248" s="38" t="str">
        <f ca="1">IF(OFFSET(Zápis!AD$4,$B248,0)=0,"",OFFSET(Zápis!AD$4,$B248,0))</f>
        <v/>
      </c>
      <c r="AH248" s="33" t="str">
        <f ca="1">IF(OFFSET(Zápis!AE$4,$B248,0)=0,"",OFFSET(Zápis!AE$4,$B248,0))</f>
        <v/>
      </c>
      <c r="AI248" s="97">
        <f ca="1">SUM(I248:I249,M248:M249,Q248:Q249,U248:U249)</f>
        <v>0</v>
      </c>
      <c r="AJ248" s="97">
        <f ca="1">SUM(J248:J249,N248:N249,R248:R249,V248:V249)</f>
        <v>0</v>
      </c>
      <c r="AK248" s="95">
        <f ca="1">SUM(AG248,AG249)</f>
        <v>0</v>
      </c>
      <c r="AL248" s="51">
        <f ca="1">IF(OFFSET(Zápis!AF$4,$B248,0)=0,"",OFFSET(Zápis!AF$4,$B248,0))</f>
        <v>245</v>
      </c>
      <c r="AM248" s="119" t="str">
        <f ca="1">IF(OFFSET(Zápis!AM$4,$B248,0)=0,"",OFFSET(Zápis!AM$4,$B248,0))</f>
        <v/>
      </c>
      <c r="AN248">
        <f t="shared" ca="1" si="9"/>
        <v>0</v>
      </c>
      <c r="AO248">
        <f t="shared" ca="1" si="10"/>
        <v>0</v>
      </c>
      <c r="AP248">
        <f t="shared" ca="1" si="11"/>
        <v>0</v>
      </c>
      <c r="AQ248" s="52" t="str">
        <f ca="1">IF(OFFSET(Zápis!AM$4,$B248,0)=0,"",OFFSET(Zápis!AM$4,$B248,0))</f>
        <v/>
      </c>
    </row>
    <row r="249" spans="1:43" ht="13.35" customHeight="1" x14ac:dyDescent="0.2">
      <c r="A249">
        <v>246</v>
      </c>
      <c r="B249" s="10">
        <f>VLOOKUP(A249,Zápis!AK$4:AL$253,2,0)-1</f>
        <v>245</v>
      </c>
      <c r="C249" s="96"/>
      <c r="D249" s="34">
        <f ca="1">IF(OFFSET(Zápis!A$4,$B249,0)=0,"",OFFSET(Zápis!A$4,$B249,0))</f>
        <v>246</v>
      </c>
      <c r="E249" s="35" t="str">
        <f ca="1">IF(OFFSET(Zápis!B$4,$B249,0)=0,"",OFFSET(Zápis!B$4,$B249,0))</f>
        <v/>
      </c>
      <c r="F249" s="35" t="str">
        <f ca="1">IF(OFFSET(Zápis!C$4,$B249,0)=0,"",OFFSET(Zápis!C$4,$B249,0))</f>
        <v/>
      </c>
      <c r="G249" s="35" t="str">
        <f ca="1">IF(OFFSET(Zápis!D$4,$B249,0)=0,"",OFFSET(Zápis!D$4,$B249,0))</f>
        <v/>
      </c>
      <c r="H249" s="35" t="str">
        <f ca="1">IF(OFFSET(Zápis!E$4,$B249,0)=0,"",OFFSET(Zápis!E$4,$B249,0))</f>
        <v/>
      </c>
      <c r="I249" s="40" t="str">
        <f ca="1">IF(OFFSET(Zápis!F$4,$B249,0)=0,"",OFFSET(Zápis!F$4,$B249,0))</f>
        <v/>
      </c>
      <c r="J249" s="35" t="str">
        <f ca="1">IF(OFFSET(Zápis!G$4,$B249,0)=0,"",OFFSET(Zápis!G$4,$B249,0))</f>
        <v/>
      </c>
      <c r="K249" s="35" t="str">
        <f ca="1">IF(OFFSET(Zápis!H$4,$B249,0)=0,"",OFFSET(Zápis!H$4,$B249,0))</f>
        <v/>
      </c>
      <c r="L249" s="41" t="str">
        <f ca="1">IF(OFFSET(Zápis!I$4,$B249,0)=0,"",OFFSET(Zápis!I$4,$B249,0))</f>
        <v/>
      </c>
      <c r="M249" s="35" t="str">
        <f ca="1">IF(OFFSET(Zápis!J$4,$B249,0)=0,"",OFFSET(Zápis!J$4,$B249,0))</f>
        <v/>
      </c>
      <c r="N249" s="35" t="str">
        <f ca="1">IF(OFFSET(Zápis!K$4,$B249,0)=0,"",OFFSET(Zápis!K$4,$B249,0))</f>
        <v/>
      </c>
      <c r="O249" s="35" t="str">
        <f ca="1">IF(OFFSET(Zápis!L$4,$B249,0)=0,"",OFFSET(Zápis!L$4,$B249,0))</f>
        <v/>
      </c>
      <c r="P249" s="35" t="str">
        <f ca="1">IF(OFFSET(Zápis!M$4,$B249,0)=0,"",OFFSET(Zápis!M$4,$B249,0))</f>
        <v/>
      </c>
      <c r="Q249" s="40" t="str">
        <f ca="1">IF(OFFSET(Zápis!N$4,$B249,0)=0,"",OFFSET(Zápis!N$4,$B249,0))</f>
        <v/>
      </c>
      <c r="R249" s="35" t="str">
        <f ca="1">IF(OFFSET(Zápis!O$4,$B249,0)=0,"",OFFSET(Zápis!O$4,$B249,0))</f>
        <v/>
      </c>
      <c r="S249" s="35" t="str">
        <f ca="1">IF(OFFSET(Zápis!P$4,$B249,0)=0,"",OFFSET(Zápis!P$4,$B249,0))</f>
        <v/>
      </c>
      <c r="T249" s="41" t="str">
        <f ca="1">IF(OFFSET(Zápis!Q$4,$B249,0)=0,"",OFFSET(Zápis!Q$4,$B249,0))</f>
        <v/>
      </c>
      <c r="U249" s="35" t="str">
        <f ca="1">IF(OFFSET(Zápis!R$4,$B249,0)=0,"",OFFSET(Zápis!R$4,$B249,0))</f>
        <v/>
      </c>
      <c r="V249" s="35" t="str">
        <f ca="1">IF(OFFSET(Zápis!S$4,$B249,0)=0,"",OFFSET(Zápis!S$4,$B249,0))</f>
        <v/>
      </c>
      <c r="W249" s="35" t="str">
        <f ca="1">IF(OFFSET(Zápis!T$4,$B249,0)=0,"",OFFSET(Zápis!T$4,$B249,0))</f>
        <v/>
      </c>
      <c r="X249" s="35" t="str">
        <f ca="1">IF(OFFSET(Zápis!U$4,$B249,0)=0,"",OFFSET(Zápis!U$4,$B249,0))</f>
        <v/>
      </c>
      <c r="Y249" s="35" t="str">
        <f ca="1">IF(OFFSET(Zápis!V$4,$B249,0)=0,"",OFFSET(Zápis!V$4,$B249,0))</f>
        <v/>
      </c>
      <c r="Z249" s="35" t="str">
        <f ca="1">IF(OFFSET(Zápis!W$4,$B249,0)=0,"",OFFSET(Zápis!W$4,$B249,0))</f>
        <v/>
      </c>
      <c r="AA249" s="35" t="str">
        <f ca="1">IF(OFFSET(Zápis!X$4,$B249,0)=0,"",OFFSET(Zápis!X$4,$B249,0))</f>
        <v/>
      </c>
      <c r="AB249" s="35" t="str">
        <f ca="1">IF(OFFSET(Zápis!Y$4,$B249,0)=0,"",OFFSET(Zápis!Y$4,$B249,0))</f>
        <v/>
      </c>
      <c r="AC249" s="35" t="str">
        <f ca="1">IF(OFFSET(Zápis!Z$4,$B249,0)=0,"",OFFSET(Zápis!Z$4,$B249,0))</f>
        <v/>
      </c>
      <c r="AD249" s="35" t="str">
        <f ca="1">IF(OFFSET(Zápis!AA$4,$B249,0)=0,"",OFFSET(Zápis!AA$4,$B249,0))</f>
        <v/>
      </c>
      <c r="AE249" s="35" t="str">
        <f ca="1">IF(OFFSET(Zápis!AB$4,$B249,0)=0,"",OFFSET(Zápis!AB$4,$B249,0))</f>
        <v/>
      </c>
      <c r="AF249" s="35" t="str">
        <f ca="1">IF(OFFSET(Zápis!AC$4,$B249,0)=0,"",OFFSET(Zápis!AC$4,$B249,0))</f>
        <v/>
      </c>
      <c r="AG249" s="40" t="str">
        <f ca="1">IF(OFFSET(Zápis!AD$4,$B249,0)=0,"",OFFSET(Zápis!AD$4,$B249,0))</f>
        <v/>
      </c>
      <c r="AH249" s="35" t="str">
        <f ca="1">IF(OFFSET(Zápis!AE$4,$B249,0)=0,"",OFFSET(Zápis!AE$4,$B249,0))</f>
        <v/>
      </c>
      <c r="AI249" s="97"/>
      <c r="AJ249" s="97"/>
      <c r="AK249" s="95"/>
      <c r="AL249" s="51">
        <f ca="1">IF(OFFSET(Zápis!AF$4,$B249,0)=0,"",OFFSET(Zápis!AF$4,$B249,0))</f>
        <v>246</v>
      </c>
      <c r="AM249" s="120"/>
      <c r="AN249">
        <f t="shared" ca="1" si="9"/>
        <v>0</v>
      </c>
      <c r="AO249">
        <f t="shared" ca="1" si="10"/>
        <v>0</v>
      </c>
      <c r="AP249">
        <f t="shared" ca="1" si="11"/>
        <v>0</v>
      </c>
      <c r="AQ249" s="53" t="str">
        <f ca="1">IF(OFFSET(Zápis!AM$4,$B249,0)=0,"",OFFSET(Zápis!AM$4,$B249,0))</f>
        <v/>
      </c>
    </row>
    <row r="250" spans="1:43" ht="13.35" customHeight="1" x14ac:dyDescent="0.2">
      <c r="A250">
        <v>247</v>
      </c>
      <c r="B250" s="10">
        <f>VLOOKUP(A250,Zápis!AK$4:AL$253,2,0)-1</f>
        <v>246</v>
      </c>
      <c r="C250" s="96">
        <v>124</v>
      </c>
      <c r="D250" s="32">
        <f ca="1">IF(OFFSET(Zápis!A$4,$B250,0)=0,"",OFFSET(Zápis!A$4,$B250,0))</f>
        <v>247</v>
      </c>
      <c r="E250" s="33" t="str">
        <f ca="1">IF(OFFSET(Zápis!B$4,$B250,0)=0,"",OFFSET(Zápis!B$4,$B250,0))</f>
        <v/>
      </c>
      <c r="F250" s="33" t="str">
        <f ca="1">IF(OFFSET(Zápis!C$4,$B250,0)=0,"",OFFSET(Zápis!C$4,$B250,0))</f>
        <v/>
      </c>
      <c r="G250" s="33" t="str">
        <f ca="1">IF(OFFSET(Zápis!D$4,$B250,0)=0,"",OFFSET(Zápis!D$4,$B250,0))</f>
        <v/>
      </c>
      <c r="H250" s="33" t="str">
        <f ca="1">IF(OFFSET(Zápis!E$4,$B250,0)=0,"",OFFSET(Zápis!E$4,$B250,0))</f>
        <v/>
      </c>
      <c r="I250" s="38" t="str">
        <f ca="1">IF(OFFSET(Zápis!F$4,$B250,0)=0,"",OFFSET(Zápis!F$4,$B250,0))</f>
        <v/>
      </c>
      <c r="J250" s="33" t="str">
        <f ca="1">IF(OFFSET(Zápis!G$4,$B250,0)=0,"",OFFSET(Zápis!G$4,$B250,0))</f>
        <v/>
      </c>
      <c r="K250" s="33" t="str">
        <f ca="1">IF(OFFSET(Zápis!H$4,$B250,0)=0,"",OFFSET(Zápis!H$4,$B250,0))</f>
        <v/>
      </c>
      <c r="L250" s="39" t="str">
        <f ca="1">IF(OFFSET(Zápis!I$4,$B250,0)=0,"",OFFSET(Zápis!I$4,$B250,0))</f>
        <v/>
      </c>
      <c r="M250" s="33" t="str">
        <f ca="1">IF(OFFSET(Zápis!J$4,$B250,0)=0,"",OFFSET(Zápis!J$4,$B250,0))</f>
        <v/>
      </c>
      <c r="N250" s="33" t="str">
        <f ca="1">IF(OFFSET(Zápis!K$4,$B250,0)=0,"",OFFSET(Zápis!K$4,$B250,0))</f>
        <v/>
      </c>
      <c r="O250" s="33" t="str">
        <f ca="1">IF(OFFSET(Zápis!L$4,$B250,0)=0,"",OFFSET(Zápis!L$4,$B250,0))</f>
        <v/>
      </c>
      <c r="P250" s="33" t="str">
        <f ca="1">IF(OFFSET(Zápis!M$4,$B250,0)=0,"",OFFSET(Zápis!M$4,$B250,0))</f>
        <v/>
      </c>
      <c r="Q250" s="38" t="str">
        <f ca="1">IF(OFFSET(Zápis!N$4,$B250,0)=0,"",OFFSET(Zápis!N$4,$B250,0))</f>
        <v/>
      </c>
      <c r="R250" s="33" t="str">
        <f ca="1">IF(OFFSET(Zápis!O$4,$B250,0)=0,"",OFFSET(Zápis!O$4,$B250,0))</f>
        <v/>
      </c>
      <c r="S250" s="33" t="str">
        <f ca="1">IF(OFFSET(Zápis!P$4,$B250,0)=0,"",OFFSET(Zápis!P$4,$B250,0))</f>
        <v/>
      </c>
      <c r="T250" s="39" t="str">
        <f ca="1">IF(OFFSET(Zápis!Q$4,$B250,0)=0,"",OFFSET(Zápis!Q$4,$B250,0))</f>
        <v/>
      </c>
      <c r="U250" s="33" t="str">
        <f ca="1">IF(OFFSET(Zápis!R$4,$B250,0)=0,"",OFFSET(Zápis!R$4,$B250,0))</f>
        <v/>
      </c>
      <c r="V250" s="33" t="str">
        <f ca="1">IF(OFFSET(Zápis!S$4,$B250,0)=0,"",OFFSET(Zápis!S$4,$B250,0))</f>
        <v/>
      </c>
      <c r="W250" s="33" t="str">
        <f ca="1">IF(OFFSET(Zápis!T$4,$B250,0)=0,"",OFFSET(Zápis!T$4,$B250,0))</f>
        <v/>
      </c>
      <c r="X250" s="33" t="str">
        <f ca="1">IF(OFFSET(Zápis!U$4,$B250,0)=0,"",OFFSET(Zápis!U$4,$B250,0))</f>
        <v/>
      </c>
      <c r="Y250" s="33" t="str">
        <f ca="1">IF(OFFSET(Zápis!V$4,$B250,0)=0,"",OFFSET(Zápis!V$4,$B250,0))</f>
        <v/>
      </c>
      <c r="Z250" s="33" t="str">
        <f ca="1">IF(OFFSET(Zápis!W$4,$B250,0)=0,"",OFFSET(Zápis!W$4,$B250,0))</f>
        <v/>
      </c>
      <c r="AA250" s="33" t="str">
        <f ca="1">IF(OFFSET(Zápis!X$4,$B250,0)=0,"",OFFSET(Zápis!X$4,$B250,0))</f>
        <v/>
      </c>
      <c r="AB250" s="33" t="str">
        <f ca="1">IF(OFFSET(Zápis!Y$4,$B250,0)=0,"",OFFSET(Zápis!Y$4,$B250,0))</f>
        <v/>
      </c>
      <c r="AC250" s="33" t="str">
        <f ca="1">IF(OFFSET(Zápis!Z$4,$B250,0)=0,"",OFFSET(Zápis!Z$4,$B250,0))</f>
        <v/>
      </c>
      <c r="AD250" s="33" t="str">
        <f ca="1">IF(OFFSET(Zápis!AA$4,$B250,0)=0,"",OFFSET(Zápis!AA$4,$B250,0))</f>
        <v/>
      </c>
      <c r="AE250" s="33" t="str">
        <f ca="1">IF(OFFSET(Zápis!AB$4,$B250,0)=0,"",OFFSET(Zápis!AB$4,$B250,0))</f>
        <v/>
      </c>
      <c r="AF250" s="33" t="str">
        <f ca="1">IF(OFFSET(Zápis!AC$4,$B250,0)=0,"",OFFSET(Zápis!AC$4,$B250,0))</f>
        <v/>
      </c>
      <c r="AG250" s="38" t="str">
        <f ca="1">IF(OFFSET(Zápis!AD$4,$B250,0)=0,"",OFFSET(Zápis!AD$4,$B250,0))</f>
        <v/>
      </c>
      <c r="AH250" s="33" t="str">
        <f ca="1">IF(OFFSET(Zápis!AE$4,$B250,0)=0,"",OFFSET(Zápis!AE$4,$B250,0))</f>
        <v/>
      </c>
      <c r="AI250" s="97">
        <f ca="1">SUM(I250:I251,M250:M251,Q250:Q251,U250:U251)</f>
        <v>0</v>
      </c>
      <c r="AJ250" s="97">
        <f ca="1">SUM(J250:J251,N250:N251,R250:R251,V250:V251)</f>
        <v>0</v>
      </c>
      <c r="AK250" s="95">
        <f ca="1">SUM(AG250,AG251)</f>
        <v>0</v>
      </c>
      <c r="AL250" s="51">
        <f ca="1">IF(OFFSET(Zápis!AF$4,$B250,0)=0,"",OFFSET(Zápis!AF$4,$B250,0))</f>
        <v>247</v>
      </c>
      <c r="AM250" s="119" t="str">
        <f ca="1">IF(OFFSET(Zápis!AM$4,$B250,0)=0,"",OFFSET(Zápis!AM$4,$B250,0))</f>
        <v/>
      </c>
      <c r="AN250">
        <f t="shared" ca="1" si="9"/>
        <v>0</v>
      </c>
      <c r="AO250">
        <f t="shared" ca="1" si="10"/>
        <v>0</v>
      </c>
      <c r="AP250">
        <f t="shared" ca="1" si="11"/>
        <v>0</v>
      </c>
      <c r="AQ250" s="52" t="str">
        <f ca="1">IF(OFFSET(Zápis!AM$4,$B250,0)=0,"",OFFSET(Zápis!AM$4,$B250,0))</f>
        <v/>
      </c>
    </row>
    <row r="251" spans="1:43" ht="13.35" customHeight="1" x14ac:dyDescent="0.2">
      <c r="A251">
        <v>248</v>
      </c>
      <c r="B251" s="10">
        <f>VLOOKUP(A251,Zápis!AK$4:AL$253,2,0)-1</f>
        <v>247</v>
      </c>
      <c r="C251" s="96"/>
      <c r="D251" s="34">
        <f ca="1">IF(OFFSET(Zápis!A$4,$B251,0)=0,"",OFFSET(Zápis!A$4,$B251,0))</f>
        <v>248</v>
      </c>
      <c r="E251" s="35" t="str">
        <f ca="1">IF(OFFSET(Zápis!B$4,$B251,0)=0,"",OFFSET(Zápis!B$4,$B251,0))</f>
        <v/>
      </c>
      <c r="F251" s="35" t="str">
        <f ca="1">IF(OFFSET(Zápis!C$4,$B251,0)=0,"",OFFSET(Zápis!C$4,$B251,0))</f>
        <v/>
      </c>
      <c r="G251" s="35" t="str">
        <f ca="1">IF(OFFSET(Zápis!D$4,$B251,0)=0,"",OFFSET(Zápis!D$4,$B251,0))</f>
        <v/>
      </c>
      <c r="H251" s="35" t="str">
        <f ca="1">IF(OFFSET(Zápis!E$4,$B251,0)=0,"",OFFSET(Zápis!E$4,$B251,0))</f>
        <v/>
      </c>
      <c r="I251" s="40" t="str">
        <f ca="1">IF(OFFSET(Zápis!F$4,$B251,0)=0,"",OFFSET(Zápis!F$4,$B251,0))</f>
        <v/>
      </c>
      <c r="J251" s="35" t="str">
        <f ca="1">IF(OFFSET(Zápis!G$4,$B251,0)=0,"",OFFSET(Zápis!G$4,$B251,0))</f>
        <v/>
      </c>
      <c r="K251" s="35" t="str">
        <f ca="1">IF(OFFSET(Zápis!H$4,$B251,0)=0,"",OFFSET(Zápis!H$4,$B251,0))</f>
        <v/>
      </c>
      <c r="L251" s="41" t="str">
        <f ca="1">IF(OFFSET(Zápis!I$4,$B251,0)=0,"",OFFSET(Zápis!I$4,$B251,0))</f>
        <v/>
      </c>
      <c r="M251" s="35" t="str">
        <f ca="1">IF(OFFSET(Zápis!J$4,$B251,0)=0,"",OFFSET(Zápis!J$4,$B251,0))</f>
        <v/>
      </c>
      <c r="N251" s="35" t="str">
        <f ca="1">IF(OFFSET(Zápis!K$4,$B251,0)=0,"",OFFSET(Zápis!K$4,$B251,0))</f>
        <v/>
      </c>
      <c r="O251" s="35" t="str">
        <f ca="1">IF(OFFSET(Zápis!L$4,$B251,0)=0,"",OFFSET(Zápis!L$4,$B251,0))</f>
        <v/>
      </c>
      <c r="P251" s="35" t="str">
        <f ca="1">IF(OFFSET(Zápis!M$4,$B251,0)=0,"",OFFSET(Zápis!M$4,$B251,0))</f>
        <v/>
      </c>
      <c r="Q251" s="40" t="str">
        <f ca="1">IF(OFFSET(Zápis!N$4,$B251,0)=0,"",OFFSET(Zápis!N$4,$B251,0))</f>
        <v/>
      </c>
      <c r="R251" s="35" t="str">
        <f ca="1">IF(OFFSET(Zápis!O$4,$B251,0)=0,"",OFFSET(Zápis!O$4,$B251,0))</f>
        <v/>
      </c>
      <c r="S251" s="35" t="str">
        <f ca="1">IF(OFFSET(Zápis!P$4,$B251,0)=0,"",OFFSET(Zápis!P$4,$B251,0))</f>
        <v/>
      </c>
      <c r="T251" s="41" t="str">
        <f ca="1">IF(OFFSET(Zápis!Q$4,$B251,0)=0,"",OFFSET(Zápis!Q$4,$B251,0))</f>
        <v/>
      </c>
      <c r="U251" s="35" t="str">
        <f ca="1">IF(OFFSET(Zápis!R$4,$B251,0)=0,"",OFFSET(Zápis!R$4,$B251,0))</f>
        <v/>
      </c>
      <c r="V251" s="35" t="str">
        <f ca="1">IF(OFFSET(Zápis!S$4,$B251,0)=0,"",OFFSET(Zápis!S$4,$B251,0))</f>
        <v/>
      </c>
      <c r="W251" s="35" t="str">
        <f ca="1">IF(OFFSET(Zápis!T$4,$B251,0)=0,"",OFFSET(Zápis!T$4,$B251,0))</f>
        <v/>
      </c>
      <c r="X251" s="35" t="str">
        <f ca="1">IF(OFFSET(Zápis!U$4,$B251,0)=0,"",OFFSET(Zápis!U$4,$B251,0))</f>
        <v/>
      </c>
      <c r="Y251" s="35" t="str">
        <f ca="1">IF(OFFSET(Zápis!V$4,$B251,0)=0,"",OFFSET(Zápis!V$4,$B251,0))</f>
        <v/>
      </c>
      <c r="Z251" s="35" t="str">
        <f ca="1">IF(OFFSET(Zápis!W$4,$B251,0)=0,"",OFFSET(Zápis!W$4,$B251,0))</f>
        <v/>
      </c>
      <c r="AA251" s="35" t="str">
        <f ca="1">IF(OFFSET(Zápis!X$4,$B251,0)=0,"",OFFSET(Zápis!X$4,$B251,0))</f>
        <v/>
      </c>
      <c r="AB251" s="35" t="str">
        <f ca="1">IF(OFFSET(Zápis!Y$4,$B251,0)=0,"",OFFSET(Zápis!Y$4,$B251,0))</f>
        <v/>
      </c>
      <c r="AC251" s="35" t="str">
        <f ca="1">IF(OFFSET(Zápis!Z$4,$B251,0)=0,"",OFFSET(Zápis!Z$4,$B251,0))</f>
        <v/>
      </c>
      <c r="AD251" s="35" t="str">
        <f ca="1">IF(OFFSET(Zápis!AA$4,$B251,0)=0,"",OFFSET(Zápis!AA$4,$B251,0))</f>
        <v/>
      </c>
      <c r="AE251" s="35" t="str">
        <f ca="1">IF(OFFSET(Zápis!AB$4,$B251,0)=0,"",OFFSET(Zápis!AB$4,$B251,0))</f>
        <v/>
      </c>
      <c r="AF251" s="35" t="str">
        <f ca="1">IF(OFFSET(Zápis!AC$4,$B251,0)=0,"",OFFSET(Zápis!AC$4,$B251,0))</f>
        <v/>
      </c>
      <c r="AG251" s="40" t="str">
        <f ca="1">IF(OFFSET(Zápis!AD$4,$B251,0)=0,"",OFFSET(Zápis!AD$4,$B251,0))</f>
        <v/>
      </c>
      <c r="AH251" s="35" t="str">
        <f ca="1">IF(OFFSET(Zápis!AE$4,$B251,0)=0,"",OFFSET(Zápis!AE$4,$B251,0))</f>
        <v/>
      </c>
      <c r="AI251" s="97"/>
      <c r="AJ251" s="97"/>
      <c r="AK251" s="95"/>
      <c r="AL251" s="51">
        <f ca="1">IF(OFFSET(Zápis!AF$4,$B251,0)=0,"",OFFSET(Zápis!AF$4,$B251,0))</f>
        <v>248</v>
      </c>
      <c r="AM251" s="120"/>
      <c r="AN251">
        <f t="shared" ca="1" si="9"/>
        <v>0</v>
      </c>
      <c r="AO251">
        <f t="shared" ca="1" si="10"/>
        <v>0</v>
      </c>
      <c r="AP251">
        <f t="shared" ca="1" si="11"/>
        <v>0</v>
      </c>
      <c r="AQ251" s="53" t="str">
        <f ca="1">IF(OFFSET(Zápis!AM$4,$B251,0)=0,"",OFFSET(Zápis!AM$4,$B251,0))</f>
        <v/>
      </c>
    </row>
    <row r="252" spans="1:43" ht="13.35" customHeight="1" x14ac:dyDescent="0.2">
      <c r="A252">
        <v>249</v>
      </c>
      <c r="B252" s="10">
        <f>VLOOKUP(A252,Zápis!AK$4:AL$253,2,0)-1</f>
        <v>248</v>
      </c>
      <c r="C252" s="96">
        <v>125</v>
      </c>
      <c r="D252" s="32">
        <f ca="1">IF(OFFSET(Zápis!A$4,$B252,0)=0,"",OFFSET(Zápis!A$4,$B252,0))</f>
        <v>249</v>
      </c>
      <c r="E252" s="33" t="str">
        <f ca="1">IF(OFFSET(Zápis!B$4,$B252,0)=0,"",OFFSET(Zápis!B$4,$B252,0))</f>
        <v/>
      </c>
      <c r="F252" s="33" t="str">
        <f ca="1">IF(OFFSET(Zápis!C$4,$B252,0)=0,"",OFFSET(Zápis!C$4,$B252,0))</f>
        <v/>
      </c>
      <c r="G252" s="33" t="str">
        <f ca="1">IF(OFFSET(Zápis!D$4,$B252,0)=0,"",OFFSET(Zápis!D$4,$B252,0))</f>
        <v/>
      </c>
      <c r="H252" s="33" t="str">
        <f ca="1">IF(OFFSET(Zápis!E$4,$B252,0)=0,"",OFFSET(Zápis!E$4,$B252,0))</f>
        <v/>
      </c>
      <c r="I252" s="38" t="str">
        <f ca="1">IF(OFFSET(Zápis!F$4,$B252,0)=0,"",OFFSET(Zápis!F$4,$B252,0))</f>
        <v/>
      </c>
      <c r="J252" s="33" t="str">
        <f ca="1">IF(OFFSET(Zápis!G$4,$B252,0)=0,"",OFFSET(Zápis!G$4,$B252,0))</f>
        <v/>
      </c>
      <c r="K252" s="33" t="str">
        <f ca="1">IF(OFFSET(Zápis!H$4,$B252,0)=0,"",OFFSET(Zápis!H$4,$B252,0))</f>
        <v/>
      </c>
      <c r="L252" s="39" t="str">
        <f ca="1">IF(OFFSET(Zápis!I$4,$B252,0)=0,"",OFFSET(Zápis!I$4,$B252,0))</f>
        <v/>
      </c>
      <c r="M252" s="33" t="str">
        <f ca="1">IF(OFFSET(Zápis!J$4,$B252,0)=0,"",OFFSET(Zápis!J$4,$B252,0))</f>
        <v/>
      </c>
      <c r="N252" s="33" t="str">
        <f ca="1">IF(OFFSET(Zápis!K$4,$B252,0)=0,"",OFFSET(Zápis!K$4,$B252,0))</f>
        <v/>
      </c>
      <c r="O252" s="33" t="str">
        <f ca="1">IF(OFFSET(Zápis!L$4,$B252,0)=0,"",OFFSET(Zápis!L$4,$B252,0))</f>
        <v/>
      </c>
      <c r="P252" s="33" t="str">
        <f ca="1">IF(OFFSET(Zápis!M$4,$B252,0)=0,"",OFFSET(Zápis!M$4,$B252,0))</f>
        <v/>
      </c>
      <c r="Q252" s="38" t="str">
        <f ca="1">IF(OFFSET(Zápis!N$4,$B252,0)=0,"",OFFSET(Zápis!N$4,$B252,0))</f>
        <v/>
      </c>
      <c r="R252" s="33" t="str">
        <f ca="1">IF(OFFSET(Zápis!O$4,$B252,0)=0,"",OFFSET(Zápis!O$4,$B252,0))</f>
        <v/>
      </c>
      <c r="S252" s="33" t="str">
        <f ca="1">IF(OFFSET(Zápis!P$4,$B252,0)=0,"",OFFSET(Zápis!P$4,$B252,0))</f>
        <v/>
      </c>
      <c r="T252" s="39" t="str">
        <f ca="1">IF(OFFSET(Zápis!Q$4,$B252,0)=0,"",OFFSET(Zápis!Q$4,$B252,0))</f>
        <v/>
      </c>
      <c r="U252" s="33" t="str">
        <f ca="1">IF(OFFSET(Zápis!R$4,$B252,0)=0,"",OFFSET(Zápis!R$4,$B252,0))</f>
        <v/>
      </c>
      <c r="V252" s="33" t="str">
        <f ca="1">IF(OFFSET(Zápis!S$4,$B252,0)=0,"",OFFSET(Zápis!S$4,$B252,0))</f>
        <v/>
      </c>
      <c r="W252" s="33" t="str">
        <f ca="1">IF(OFFSET(Zápis!T$4,$B252,0)=0,"",OFFSET(Zápis!T$4,$B252,0))</f>
        <v/>
      </c>
      <c r="X252" s="33" t="str">
        <f ca="1">IF(OFFSET(Zápis!U$4,$B252,0)=0,"",OFFSET(Zápis!U$4,$B252,0))</f>
        <v/>
      </c>
      <c r="Y252" s="33" t="str">
        <f ca="1">IF(OFFSET(Zápis!V$4,$B252,0)=0,"",OFFSET(Zápis!V$4,$B252,0))</f>
        <v/>
      </c>
      <c r="Z252" s="33" t="str">
        <f ca="1">IF(OFFSET(Zápis!W$4,$B252,0)=0,"",OFFSET(Zápis!W$4,$B252,0))</f>
        <v/>
      </c>
      <c r="AA252" s="33" t="str">
        <f ca="1">IF(OFFSET(Zápis!X$4,$B252,0)=0,"",OFFSET(Zápis!X$4,$B252,0))</f>
        <v/>
      </c>
      <c r="AB252" s="33" t="str">
        <f ca="1">IF(OFFSET(Zápis!Y$4,$B252,0)=0,"",OFFSET(Zápis!Y$4,$B252,0))</f>
        <v/>
      </c>
      <c r="AC252" s="33" t="str">
        <f ca="1">IF(OFFSET(Zápis!Z$4,$B252,0)=0,"",OFFSET(Zápis!Z$4,$B252,0))</f>
        <v/>
      </c>
      <c r="AD252" s="33" t="str">
        <f ca="1">IF(OFFSET(Zápis!AA$4,$B252,0)=0,"",OFFSET(Zápis!AA$4,$B252,0))</f>
        <v/>
      </c>
      <c r="AE252" s="33" t="str">
        <f ca="1">IF(OFFSET(Zápis!AB$4,$B252,0)=0,"",OFFSET(Zápis!AB$4,$B252,0))</f>
        <v/>
      </c>
      <c r="AF252" s="33" t="str">
        <f ca="1">IF(OFFSET(Zápis!AC$4,$B252,0)=0,"",OFFSET(Zápis!AC$4,$B252,0))</f>
        <v/>
      </c>
      <c r="AG252" s="38" t="str">
        <f ca="1">IF(OFFSET(Zápis!AD$4,$B252,0)=0,"",OFFSET(Zápis!AD$4,$B252,0))</f>
        <v/>
      </c>
      <c r="AH252" s="33" t="str">
        <f ca="1">IF(OFFSET(Zápis!AE$4,$B252,0)=0,"",OFFSET(Zápis!AE$4,$B252,0))</f>
        <v/>
      </c>
      <c r="AI252" s="97">
        <f ca="1">SUM(I252:I253,M252:M253,Q252:Q253,U252:U253)</f>
        <v>0</v>
      </c>
      <c r="AJ252" s="97">
        <f ca="1">SUM(J252:J253,N252:N253,R252:R253,V252:V253)</f>
        <v>0</v>
      </c>
      <c r="AK252" s="95">
        <f ca="1">SUM(AG252,AG253)</f>
        <v>0</v>
      </c>
      <c r="AL252" s="51">
        <f ca="1">IF(OFFSET(Zápis!AF$4,$B252,0)=0,"",OFFSET(Zápis!AF$4,$B252,0))</f>
        <v>249</v>
      </c>
      <c r="AM252" s="119" t="str">
        <f ca="1">IF(OFFSET(Zápis!AM$4,$B252,0)=0,"",OFFSET(Zápis!AM$4,$B252,0))</f>
        <v/>
      </c>
      <c r="AN252">
        <f t="shared" ca="1" si="9"/>
        <v>0</v>
      </c>
      <c r="AO252">
        <f t="shared" ca="1" si="10"/>
        <v>0</v>
      </c>
      <c r="AP252">
        <f t="shared" ca="1" si="11"/>
        <v>0</v>
      </c>
      <c r="AQ252" s="52" t="str">
        <f ca="1">IF(OFFSET(Zápis!AM$4,$B252,0)=0,"",OFFSET(Zápis!AM$4,$B252,0))</f>
        <v/>
      </c>
    </row>
    <row r="253" spans="1:43" ht="13.35" customHeight="1" x14ac:dyDescent="0.2">
      <c r="A253">
        <v>250</v>
      </c>
      <c r="B253" s="10">
        <f>VLOOKUP(A253,Zápis!AK$4:AL$253,2,0)-1</f>
        <v>249</v>
      </c>
      <c r="C253" s="96"/>
      <c r="D253" s="34">
        <f ca="1">IF(OFFSET(Zápis!A$4,$B253,0)=0,"",OFFSET(Zápis!A$4,$B253,0))</f>
        <v>250</v>
      </c>
      <c r="E253" s="35" t="str">
        <f ca="1">IF(OFFSET(Zápis!B$4,$B253,0)=0,"",OFFSET(Zápis!B$4,$B253,0))</f>
        <v/>
      </c>
      <c r="F253" s="35" t="str">
        <f ca="1">IF(OFFSET(Zápis!C$4,$B253,0)=0,"",OFFSET(Zápis!C$4,$B253,0))</f>
        <v/>
      </c>
      <c r="G253" s="35" t="str">
        <f ca="1">IF(OFFSET(Zápis!D$4,$B253,0)=0,"",OFFSET(Zápis!D$4,$B253,0))</f>
        <v/>
      </c>
      <c r="H253" s="35" t="str">
        <f ca="1">IF(OFFSET(Zápis!E$4,$B253,0)=0,"",OFFSET(Zápis!E$4,$B253,0))</f>
        <v/>
      </c>
      <c r="I253" s="40" t="str">
        <f ca="1">IF(OFFSET(Zápis!F$4,$B253,0)=0,"",OFFSET(Zápis!F$4,$B253,0))</f>
        <v/>
      </c>
      <c r="J253" s="35" t="str">
        <f ca="1">IF(OFFSET(Zápis!G$4,$B253,0)=0,"",OFFSET(Zápis!G$4,$B253,0))</f>
        <v/>
      </c>
      <c r="K253" s="35" t="str">
        <f ca="1">IF(OFFSET(Zápis!H$4,$B253,0)=0,"",OFFSET(Zápis!H$4,$B253,0))</f>
        <v/>
      </c>
      <c r="L253" s="41" t="str">
        <f ca="1">IF(OFFSET(Zápis!I$4,$B253,0)=0,"",OFFSET(Zápis!I$4,$B253,0))</f>
        <v/>
      </c>
      <c r="M253" s="35" t="str">
        <f ca="1">IF(OFFSET(Zápis!J$4,$B253,0)=0,"",OFFSET(Zápis!J$4,$B253,0))</f>
        <v/>
      </c>
      <c r="N253" s="35" t="str">
        <f ca="1">IF(OFFSET(Zápis!K$4,$B253,0)=0,"",OFFSET(Zápis!K$4,$B253,0))</f>
        <v/>
      </c>
      <c r="O253" s="35" t="str">
        <f ca="1">IF(OFFSET(Zápis!L$4,$B253,0)=0,"",OFFSET(Zápis!L$4,$B253,0))</f>
        <v/>
      </c>
      <c r="P253" s="35" t="str">
        <f ca="1">IF(OFFSET(Zápis!M$4,$B253,0)=0,"",OFFSET(Zápis!M$4,$B253,0))</f>
        <v/>
      </c>
      <c r="Q253" s="40" t="str">
        <f ca="1">IF(OFFSET(Zápis!N$4,$B253,0)=0,"",OFFSET(Zápis!N$4,$B253,0))</f>
        <v/>
      </c>
      <c r="R253" s="35" t="str">
        <f ca="1">IF(OFFSET(Zápis!O$4,$B253,0)=0,"",OFFSET(Zápis!O$4,$B253,0))</f>
        <v/>
      </c>
      <c r="S253" s="35" t="str">
        <f ca="1">IF(OFFSET(Zápis!P$4,$B253,0)=0,"",OFFSET(Zápis!P$4,$B253,0))</f>
        <v/>
      </c>
      <c r="T253" s="41" t="str">
        <f ca="1">IF(OFFSET(Zápis!Q$4,$B253,0)=0,"",OFFSET(Zápis!Q$4,$B253,0))</f>
        <v/>
      </c>
      <c r="U253" s="35" t="str">
        <f ca="1">IF(OFFSET(Zápis!R$4,$B253,0)=0,"",OFFSET(Zápis!R$4,$B253,0))</f>
        <v/>
      </c>
      <c r="V253" s="35" t="str">
        <f ca="1">IF(OFFSET(Zápis!S$4,$B253,0)=0,"",OFFSET(Zápis!S$4,$B253,0))</f>
        <v/>
      </c>
      <c r="W253" s="35" t="str">
        <f ca="1">IF(OFFSET(Zápis!T$4,$B253,0)=0,"",OFFSET(Zápis!T$4,$B253,0))</f>
        <v/>
      </c>
      <c r="X253" s="35" t="str">
        <f ca="1">IF(OFFSET(Zápis!U$4,$B253,0)=0,"",OFFSET(Zápis!U$4,$B253,0))</f>
        <v/>
      </c>
      <c r="Y253" s="35" t="str">
        <f ca="1">IF(OFFSET(Zápis!V$4,$B253,0)=0,"",OFFSET(Zápis!V$4,$B253,0))</f>
        <v/>
      </c>
      <c r="Z253" s="35" t="str">
        <f ca="1">IF(OFFSET(Zápis!W$4,$B253,0)=0,"",OFFSET(Zápis!W$4,$B253,0))</f>
        <v/>
      </c>
      <c r="AA253" s="35" t="str">
        <f ca="1">IF(OFFSET(Zápis!X$4,$B253,0)=0,"",OFFSET(Zápis!X$4,$B253,0))</f>
        <v/>
      </c>
      <c r="AB253" s="35" t="str">
        <f ca="1">IF(OFFSET(Zápis!Y$4,$B253,0)=0,"",OFFSET(Zápis!Y$4,$B253,0))</f>
        <v/>
      </c>
      <c r="AC253" s="35" t="str">
        <f ca="1">IF(OFFSET(Zápis!Z$4,$B253,0)=0,"",OFFSET(Zápis!Z$4,$B253,0))</f>
        <v/>
      </c>
      <c r="AD253" s="35" t="str">
        <f ca="1">IF(OFFSET(Zápis!AA$4,$B253,0)=0,"",OFFSET(Zápis!AA$4,$B253,0))</f>
        <v/>
      </c>
      <c r="AE253" s="35" t="str">
        <f ca="1">IF(OFFSET(Zápis!AB$4,$B253,0)=0,"",OFFSET(Zápis!AB$4,$B253,0))</f>
        <v/>
      </c>
      <c r="AF253" s="35" t="str">
        <f ca="1">IF(OFFSET(Zápis!AC$4,$B253,0)=0,"",OFFSET(Zápis!AC$4,$B253,0))</f>
        <v/>
      </c>
      <c r="AG253" s="40" t="str">
        <f ca="1">IF(OFFSET(Zápis!AD$4,$B253,0)=0,"",OFFSET(Zápis!AD$4,$B253,0))</f>
        <v/>
      </c>
      <c r="AH253" s="35" t="str">
        <f ca="1">IF(OFFSET(Zápis!AE$4,$B253,0)=0,"",OFFSET(Zápis!AE$4,$B253,0))</f>
        <v/>
      </c>
      <c r="AI253" s="97"/>
      <c r="AJ253" s="97"/>
      <c r="AK253" s="95"/>
      <c r="AL253" s="51">
        <f ca="1">IF(OFFSET(Zápis!AF$4,$B253,0)=0,"",OFFSET(Zápis!AF$4,$B253,0))</f>
        <v>250</v>
      </c>
      <c r="AM253" s="120"/>
      <c r="AN253">
        <f t="shared" ca="1" si="9"/>
        <v>0</v>
      </c>
      <c r="AO253">
        <f t="shared" ca="1" si="10"/>
        <v>0</v>
      </c>
      <c r="AP253">
        <f t="shared" ca="1" si="11"/>
        <v>0</v>
      </c>
      <c r="AQ253" s="53" t="str">
        <f ca="1">IF(OFFSET(Zápis!AM$4,$B253,0)=0,"",OFFSET(Zápis!AM$4,$B253,0))</f>
        <v/>
      </c>
    </row>
  </sheetData>
  <sheetProtection selectLockedCells="1" selectUnlockedCells="1"/>
  <mergeCells count="644">
    <mergeCell ref="AM202:AM203"/>
    <mergeCell ref="AM204:AM205"/>
    <mergeCell ref="AM206:AM207"/>
    <mergeCell ref="AM208:AM209"/>
    <mergeCell ref="AM210:AM211"/>
    <mergeCell ref="AM212:AM213"/>
    <mergeCell ref="AM214:AM215"/>
    <mergeCell ref="AM216:AM217"/>
    <mergeCell ref="AM218:AM219"/>
    <mergeCell ref="AM248:AM249"/>
    <mergeCell ref="AM250:AM251"/>
    <mergeCell ref="AM252:AM253"/>
    <mergeCell ref="AM220:AM221"/>
    <mergeCell ref="AM222:AM223"/>
    <mergeCell ref="AM224:AM225"/>
    <mergeCell ref="AM226:AM227"/>
    <mergeCell ref="AM228:AM229"/>
    <mergeCell ref="AM230:AM231"/>
    <mergeCell ref="AM232:AM233"/>
    <mergeCell ref="AM234:AM235"/>
    <mergeCell ref="AM236:AM237"/>
    <mergeCell ref="AM238:AM239"/>
    <mergeCell ref="AM240:AM241"/>
    <mergeCell ref="AM242:AM243"/>
    <mergeCell ref="AM244:AM245"/>
    <mergeCell ref="AM246:AM247"/>
    <mergeCell ref="AM196:AM197"/>
    <mergeCell ref="AM198:AM199"/>
    <mergeCell ref="AM200:AM201"/>
    <mergeCell ref="AM166:AM167"/>
    <mergeCell ref="AM168:AM169"/>
    <mergeCell ref="AM170:AM171"/>
    <mergeCell ref="AM172:AM173"/>
    <mergeCell ref="AM174:AM175"/>
    <mergeCell ref="AM176:AM177"/>
    <mergeCell ref="AM178:AM179"/>
    <mergeCell ref="AM180:AM181"/>
    <mergeCell ref="AM182:AM183"/>
    <mergeCell ref="AM184:AM185"/>
    <mergeCell ref="AM186:AM187"/>
    <mergeCell ref="AM188:AM189"/>
    <mergeCell ref="AM190:AM191"/>
    <mergeCell ref="AM192:AM193"/>
    <mergeCell ref="AM194:AM195"/>
    <mergeCell ref="AM148:AM149"/>
    <mergeCell ref="AM150:AM151"/>
    <mergeCell ref="AM152:AM153"/>
    <mergeCell ref="AM154:AM155"/>
    <mergeCell ref="AM156:AM157"/>
    <mergeCell ref="AM158:AM159"/>
    <mergeCell ref="AM160:AM161"/>
    <mergeCell ref="AM162:AM163"/>
    <mergeCell ref="AM164:AM165"/>
    <mergeCell ref="AM130:AM131"/>
    <mergeCell ref="AM132:AM133"/>
    <mergeCell ref="AM134:AM135"/>
    <mergeCell ref="AM136:AM137"/>
    <mergeCell ref="AM138:AM139"/>
    <mergeCell ref="AM140:AM141"/>
    <mergeCell ref="AM142:AM143"/>
    <mergeCell ref="AM144:AM145"/>
    <mergeCell ref="AM146:AM147"/>
    <mergeCell ref="AM112:AM113"/>
    <mergeCell ref="AM114:AM115"/>
    <mergeCell ref="AM116:AM117"/>
    <mergeCell ref="AM118:AM119"/>
    <mergeCell ref="AM120:AM121"/>
    <mergeCell ref="AM122:AM123"/>
    <mergeCell ref="AM124:AM125"/>
    <mergeCell ref="AM126:AM127"/>
    <mergeCell ref="AM128:AM129"/>
    <mergeCell ref="AM94:AM95"/>
    <mergeCell ref="AM96:AM97"/>
    <mergeCell ref="AM98:AM99"/>
    <mergeCell ref="AM100:AM101"/>
    <mergeCell ref="AM102:AM103"/>
    <mergeCell ref="AM104:AM105"/>
    <mergeCell ref="AM106:AM107"/>
    <mergeCell ref="AM108:AM109"/>
    <mergeCell ref="AM110:AM111"/>
    <mergeCell ref="AM76:AM77"/>
    <mergeCell ref="AM78:AM79"/>
    <mergeCell ref="AM80:AM81"/>
    <mergeCell ref="AM82:AM83"/>
    <mergeCell ref="AM84:AM85"/>
    <mergeCell ref="AM86:AM87"/>
    <mergeCell ref="AM88:AM89"/>
    <mergeCell ref="AM90:AM91"/>
    <mergeCell ref="AM92:AM93"/>
    <mergeCell ref="AM58:AM59"/>
    <mergeCell ref="AM60:AM61"/>
    <mergeCell ref="AM62:AM63"/>
    <mergeCell ref="AM64:AM65"/>
    <mergeCell ref="AM66:AM67"/>
    <mergeCell ref="AM68:AM69"/>
    <mergeCell ref="AM70:AM71"/>
    <mergeCell ref="AM72:AM73"/>
    <mergeCell ref="AM74:AM75"/>
    <mergeCell ref="AM40:AM41"/>
    <mergeCell ref="AM42:AM43"/>
    <mergeCell ref="AM44:AM45"/>
    <mergeCell ref="AM46:AM47"/>
    <mergeCell ref="AM48:AM49"/>
    <mergeCell ref="AM50:AM51"/>
    <mergeCell ref="AM52:AM53"/>
    <mergeCell ref="AM54:AM55"/>
    <mergeCell ref="AM56:AM57"/>
    <mergeCell ref="AM22:AM23"/>
    <mergeCell ref="AM24:AM25"/>
    <mergeCell ref="AM26:AM27"/>
    <mergeCell ref="AM28:AM29"/>
    <mergeCell ref="AM30:AM31"/>
    <mergeCell ref="AM32:AM33"/>
    <mergeCell ref="AM34:AM35"/>
    <mergeCell ref="AM36:AM37"/>
    <mergeCell ref="AM38:AM39"/>
    <mergeCell ref="AM4:AM5"/>
    <mergeCell ref="AM6:AM7"/>
    <mergeCell ref="AM8:AM9"/>
    <mergeCell ref="AM10:AM11"/>
    <mergeCell ref="AM12:AM13"/>
    <mergeCell ref="AM14:AM15"/>
    <mergeCell ref="AM16:AM17"/>
    <mergeCell ref="AM18:AM19"/>
    <mergeCell ref="AM20:AM21"/>
    <mergeCell ref="AI244:AI245"/>
    <mergeCell ref="AJ244:AJ245"/>
    <mergeCell ref="AI246:AI247"/>
    <mergeCell ref="AJ246:AJ247"/>
    <mergeCell ref="AI248:AI249"/>
    <mergeCell ref="AJ248:AJ249"/>
    <mergeCell ref="AI250:AI251"/>
    <mergeCell ref="AJ250:AJ251"/>
    <mergeCell ref="AI252:AI253"/>
    <mergeCell ref="AJ252:AJ253"/>
    <mergeCell ref="AI234:AI235"/>
    <mergeCell ref="AJ234:AJ235"/>
    <mergeCell ref="AI236:AI237"/>
    <mergeCell ref="AJ236:AJ237"/>
    <mergeCell ref="AI238:AI239"/>
    <mergeCell ref="AJ238:AJ239"/>
    <mergeCell ref="AI240:AI241"/>
    <mergeCell ref="AJ240:AJ241"/>
    <mergeCell ref="AI242:AI243"/>
    <mergeCell ref="AJ242:AJ243"/>
    <mergeCell ref="AI224:AI225"/>
    <mergeCell ref="AJ224:AJ225"/>
    <mergeCell ref="AI226:AI227"/>
    <mergeCell ref="AJ226:AJ227"/>
    <mergeCell ref="AI228:AI229"/>
    <mergeCell ref="AJ228:AJ229"/>
    <mergeCell ref="AI230:AI231"/>
    <mergeCell ref="AJ230:AJ231"/>
    <mergeCell ref="AI232:AI233"/>
    <mergeCell ref="AJ232:AJ233"/>
    <mergeCell ref="AI214:AI215"/>
    <mergeCell ref="AJ214:AJ215"/>
    <mergeCell ref="AI216:AI217"/>
    <mergeCell ref="AJ216:AJ217"/>
    <mergeCell ref="AI218:AI219"/>
    <mergeCell ref="AJ218:AJ219"/>
    <mergeCell ref="AI220:AI221"/>
    <mergeCell ref="AJ220:AJ221"/>
    <mergeCell ref="AI222:AI223"/>
    <mergeCell ref="AJ222:AJ223"/>
    <mergeCell ref="AI204:AI205"/>
    <mergeCell ref="AJ204:AJ205"/>
    <mergeCell ref="AI206:AI207"/>
    <mergeCell ref="AJ206:AJ207"/>
    <mergeCell ref="AI208:AI209"/>
    <mergeCell ref="AJ208:AJ209"/>
    <mergeCell ref="AI210:AI211"/>
    <mergeCell ref="AJ210:AJ211"/>
    <mergeCell ref="AI212:AI213"/>
    <mergeCell ref="AJ212:AJ213"/>
    <mergeCell ref="AI194:AI195"/>
    <mergeCell ref="AJ194:AJ195"/>
    <mergeCell ref="AI196:AI197"/>
    <mergeCell ref="AJ196:AJ197"/>
    <mergeCell ref="AI198:AI199"/>
    <mergeCell ref="AJ198:AJ199"/>
    <mergeCell ref="AI200:AI201"/>
    <mergeCell ref="AJ200:AJ201"/>
    <mergeCell ref="AI202:AI203"/>
    <mergeCell ref="AJ202:AJ203"/>
    <mergeCell ref="AI184:AI185"/>
    <mergeCell ref="AJ184:AJ185"/>
    <mergeCell ref="AI186:AI187"/>
    <mergeCell ref="AJ186:AJ187"/>
    <mergeCell ref="AI188:AI189"/>
    <mergeCell ref="AJ188:AJ189"/>
    <mergeCell ref="AI190:AI191"/>
    <mergeCell ref="AJ190:AJ191"/>
    <mergeCell ref="AI192:AI193"/>
    <mergeCell ref="AJ192:AJ193"/>
    <mergeCell ref="AI174:AI175"/>
    <mergeCell ref="AJ174:AJ175"/>
    <mergeCell ref="AI176:AI177"/>
    <mergeCell ref="AJ176:AJ177"/>
    <mergeCell ref="AI178:AI179"/>
    <mergeCell ref="AJ178:AJ179"/>
    <mergeCell ref="AI180:AI181"/>
    <mergeCell ref="AJ180:AJ181"/>
    <mergeCell ref="AI182:AI183"/>
    <mergeCell ref="AJ182:AJ183"/>
    <mergeCell ref="AI164:AI165"/>
    <mergeCell ref="AJ164:AJ165"/>
    <mergeCell ref="AI166:AI167"/>
    <mergeCell ref="AJ166:AJ167"/>
    <mergeCell ref="AI168:AI169"/>
    <mergeCell ref="AJ168:AJ169"/>
    <mergeCell ref="AI170:AI171"/>
    <mergeCell ref="AJ170:AJ171"/>
    <mergeCell ref="AI172:AI173"/>
    <mergeCell ref="AJ172:AJ173"/>
    <mergeCell ref="AI154:AI155"/>
    <mergeCell ref="AJ154:AJ155"/>
    <mergeCell ref="AI156:AI157"/>
    <mergeCell ref="AJ156:AJ157"/>
    <mergeCell ref="AI158:AI159"/>
    <mergeCell ref="AJ158:AJ159"/>
    <mergeCell ref="AI160:AI161"/>
    <mergeCell ref="AJ160:AJ161"/>
    <mergeCell ref="AI162:AI163"/>
    <mergeCell ref="AJ162:AJ163"/>
    <mergeCell ref="AI144:AI145"/>
    <mergeCell ref="AJ144:AJ145"/>
    <mergeCell ref="AI146:AI147"/>
    <mergeCell ref="AJ146:AJ147"/>
    <mergeCell ref="AI148:AI149"/>
    <mergeCell ref="AJ148:AJ149"/>
    <mergeCell ref="AI150:AI151"/>
    <mergeCell ref="AJ150:AJ151"/>
    <mergeCell ref="AI152:AI153"/>
    <mergeCell ref="AJ152:AJ153"/>
    <mergeCell ref="AI134:AI135"/>
    <mergeCell ref="AJ134:AJ135"/>
    <mergeCell ref="AI136:AI137"/>
    <mergeCell ref="AJ136:AJ137"/>
    <mergeCell ref="AI138:AI139"/>
    <mergeCell ref="AJ138:AJ139"/>
    <mergeCell ref="AI140:AI141"/>
    <mergeCell ref="AJ140:AJ141"/>
    <mergeCell ref="AI142:AI143"/>
    <mergeCell ref="AJ142:AJ143"/>
    <mergeCell ref="AI124:AI125"/>
    <mergeCell ref="AJ124:AJ125"/>
    <mergeCell ref="AI126:AI127"/>
    <mergeCell ref="AJ126:AJ127"/>
    <mergeCell ref="AI128:AI129"/>
    <mergeCell ref="AJ128:AJ129"/>
    <mergeCell ref="AI130:AI131"/>
    <mergeCell ref="AJ130:AJ131"/>
    <mergeCell ref="AI132:AI133"/>
    <mergeCell ref="AJ132:AJ133"/>
    <mergeCell ref="AI114:AI115"/>
    <mergeCell ref="AJ114:AJ115"/>
    <mergeCell ref="AI116:AI117"/>
    <mergeCell ref="AJ116:AJ117"/>
    <mergeCell ref="AI118:AI119"/>
    <mergeCell ref="AJ118:AJ119"/>
    <mergeCell ref="AI120:AI121"/>
    <mergeCell ref="AJ120:AJ121"/>
    <mergeCell ref="AI122:AI123"/>
    <mergeCell ref="AJ122:AJ123"/>
    <mergeCell ref="AI104:AI105"/>
    <mergeCell ref="AJ104:AJ105"/>
    <mergeCell ref="AI106:AI107"/>
    <mergeCell ref="AJ106:AJ107"/>
    <mergeCell ref="AI108:AI109"/>
    <mergeCell ref="AJ108:AJ109"/>
    <mergeCell ref="AI110:AI111"/>
    <mergeCell ref="AJ110:AJ111"/>
    <mergeCell ref="AI112:AI113"/>
    <mergeCell ref="AJ112:AJ113"/>
    <mergeCell ref="AI94:AI95"/>
    <mergeCell ref="AJ94:AJ95"/>
    <mergeCell ref="AI96:AI97"/>
    <mergeCell ref="AJ96:AJ97"/>
    <mergeCell ref="AI98:AI99"/>
    <mergeCell ref="AJ98:AJ99"/>
    <mergeCell ref="AI100:AI101"/>
    <mergeCell ref="AJ100:AJ101"/>
    <mergeCell ref="AI102:AI103"/>
    <mergeCell ref="AJ102:AJ103"/>
    <mergeCell ref="AI84:AI85"/>
    <mergeCell ref="AJ84:AJ85"/>
    <mergeCell ref="AI86:AI87"/>
    <mergeCell ref="AJ86:AJ87"/>
    <mergeCell ref="AI88:AI89"/>
    <mergeCell ref="AJ88:AJ89"/>
    <mergeCell ref="AI90:AI91"/>
    <mergeCell ref="AJ90:AJ91"/>
    <mergeCell ref="AI92:AI93"/>
    <mergeCell ref="AJ92:AJ93"/>
    <mergeCell ref="AI74:AI75"/>
    <mergeCell ref="AJ74:AJ75"/>
    <mergeCell ref="AI76:AI77"/>
    <mergeCell ref="AJ76:AJ77"/>
    <mergeCell ref="AI78:AI79"/>
    <mergeCell ref="AJ78:AJ79"/>
    <mergeCell ref="AI80:AI81"/>
    <mergeCell ref="AJ80:AJ81"/>
    <mergeCell ref="AI82:AI83"/>
    <mergeCell ref="AJ82:AJ83"/>
    <mergeCell ref="AI64:AI65"/>
    <mergeCell ref="AJ64:AJ65"/>
    <mergeCell ref="AI66:AI67"/>
    <mergeCell ref="AJ66:AJ67"/>
    <mergeCell ref="AI68:AI69"/>
    <mergeCell ref="AJ68:AJ69"/>
    <mergeCell ref="AI70:AI71"/>
    <mergeCell ref="AJ70:AJ71"/>
    <mergeCell ref="AI72:AI73"/>
    <mergeCell ref="AJ72:AJ73"/>
    <mergeCell ref="C230:C231"/>
    <mergeCell ref="C232:C233"/>
    <mergeCell ref="C234:C235"/>
    <mergeCell ref="C248:C249"/>
    <mergeCell ref="C250:C251"/>
    <mergeCell ref="C252:C253"/>
    <mergeCell ref="AM2:AM3"/>
    <mergeCell ref="C236:C237"/>
    <mergeCell ref="C238:C239"/>
    <mergeCell ref="C240:C241"/>
    <mergeCell ref="C242:C243"/>
    <mergeCell ref="C244:C245"/>
    <mergeCell ref="C246:C247"/>
    <mergeCell ref="C212:C213"/>
    <mergeCell ref="C214:C215"/>
    <mergeCell ref="C216:C217"/>
    <mergeCell ref="C218:C219"/>
    <mergeCell ref="C220:C221"/>
    <mergeCell ref="C222:C223"/>
    <mergeCell ref="C224:C225"/>
    <mergeCell ref="C226:C227"/>
    <mergeCell ref="C228:C229"/>
    <mergeCell ref="C194:C195"/>
    <mergeCell ref="C196:C197"/>
    <mergeCell ref="C198:C199"/>
    <mergeCell ref="C200:C201"/>
    <mergeCell ref="C202:C203"/>
    <mergeCell ref="C204:C205"/>
    <mergeCell ref="C206:C207"/>
    <mergeCell ref="C208:C209"/>
    <mergeCell ref="C210:C211"/>
    <mergeCell ref="C176:C177"/>
    <mergeCell ref="C178:C179"/>
    <mergeCell ref="C180:C181"/>
    <mergeCell ref="C182:C183"/>
    <mergeCell ref="C184:C185"/>
    <mergeCell ref="C186:C187"/>
    <mergeCell ref="C188:C189"/>
    <mergeCell ref="C190:C191"/>
    <mergeCell ref="C192:C193"/>
    <mergeCell ref="C158:C159"/>
    <mergeCell ref="C160:C161"/>
    <mergeCell ref="C162:C163"/>
    <mergeCell ref="C164:C165"/>
    <mergeCell ref="C166:C167"/>
    <mergeCell ref="C168:C169"/>
    <mergeCell ref="C170:C171"/>
    <mergeCell ref="C172:C173"/>
    <mergeCell ref="C174:C175"/>
    <mergeCell ref="C140:C141"/>
    <mergeCell ref="C142:C143"/>
    <mergeCell ref="C144:C145"/>
    <mergeCell ref="C146:C147"/>
    <mergeCell ref="C148:C149"/>
    <mergeCell ref="C150:C151"/>
    <mergeCell ref="C152:C153"/>
    <mergeCell ref="C154:C155"/>
    <mergeCell ref="C156:C157"/>
    <mergeCell ref="C122:C123"/>
    <mergeCell ref="C124:C125"/>
    <mergeCell ref="C126:C127"/>
    <mergeCell ref="C128:C129"/>
    <mergeCell ref="C130:C131"/>
    <mergeCell ref="C132:C133"/>
    <mergeCell ref="C134:C135"/>
    <mergeCell ref="C136:C137"/>
    <mergeCell ref="C138:C139"/>
    <mergeCell ref="C104:C105"/>
    <mergeCell ref="C106:C107"/>
    <mergeCell ref="C108:C109"/>
    <mergeCell ref="C110:C111"/>
    <mergeCell ref="C112:C113"/>
    <mergeCell ref="C114:C115"/>
    <mergeCell ref="C116:C117"/>
    <mergeCell ref="C118:C119"/>
    <mergeCell ref="C120:C121"/>
    <mergeCell ref="C86:C87"/>
    <mergeCell ref="C88:C89"/>
    <mergeCell ref="C90:C91"/>
    <mergeCell ref="C92:C93"/>
    <mergeCell ref="C94:C95"/>
    <mergeCell ref="C96:C97"/>
    <mergeCell ref="C98:C99"/>
    <mergeCell ref="C100:C101"/>
    <mergeCell ref="C102:C103"/>
    <mergeCell ref="C68:C69"/>
    <mergeCell ref="C70:C71"/>
    <mergeCell ref="C72:C73"/>
    <mergeCell ref="C74:C75"/>
    <mergeCell ref="C76:C77"/>
    <mergeCell ref="C78:C79"/>
    <mergeCell ref="C80:C81"/>
    <mergeCell ref="C82:C83"/>
    <mergeCell ref="C84:C85"/>
    <mergeCell ref="AG2:AG3"/>
    <mergeCell ref="AH2:AH3"/>
    <mergeCell ref="AK2:AK3"/>
    <mergeCell ref="AL2:AL3"/>
    <mergeCell ref="C4:C5"/>
    <mergeCell ref="AK4:AK5"/>
    <mergeCell ref="Y2:Z2"/>
    <mergeCell ref="AB2:AB3"/>
    <mergeCell ref="AC2:AD2"/>
    <mergeCell ref="AF2:AF3"/>
    <mergeCell ref="C2:C3"/>
    <mergeCell ref="D2:D3"/>
    <mergeCell ref="E2:E3"/>
    <mergeCell ref="F2:F3"/>
    <mergeCell ref="G2:G3"/>
    <mergeCell ref="H2:H3"/>
    <mergeCell ref="AI4:AI5"/>
    <mergeCell ref="AJ4:AJ5"/>
    <mergeCell ref="I2:L2"/>
    <mergeCell ref="M2:P2"/>
    <mergeCell ref="Q2:T2"/>
    <mergeCell ref="U2:X2"/>
    <mergeCell ref="C12:C13"/>
    <mergeCell ref="AK12:AK13"/>
    <mergeCell ref="C14:C15"/>
    <mergeCell ref="AK14:AK15"/>
    <mergeCell ref="C16:C17"/>
    <mergeCell ref="AK16:AK17"/>
    <mergeCell ref="C6:C7"/>
    <mergeCell ref="AK6:AK7"/>
    <mergeCell ref="C8:C9"/>
    <mergeCell ref="AK8:AK9"/>
    <mergeCell ref="C10:C11"/>
    <mergeCell ref="AK10:AK11"/>
    <mergeCell ref="AI6:AI7"/>
    <mergeCell ref="AJ6:AJ7"/>
    <mergeCell ref="AI8:AI9"/>
    <mergeCell ref="AJ8:AJ9"/>
    <mergeCell ref="AI10:AI11"/>
    <mergeCell ref="AJ10:AJ11"/>
    <mergeCell ref="AI12:AI13"/>
    <mergeCell ref="AJ12:AJ13"/>
    <mergeCell ref="AI14:AI15"/>
    <mergeCell ref="AJ14:AJ15"/>
    <mergeCell ref="AI16:AI17"/>
    <mergeCell ref="AJ16:AJ17"/>
    <mergeCell ref="C24:C25"/>
    <mergeCell ref="AK24:AK25"/>
    <mergeCell ref="C26:C27"/>
    <mergeCell ref="AK26:AK27"/>
    <mergeCell ref="C28:C29"/>
    <mergeCell ref="AK28:AK29"/>
    <mergeCell ref="C18:C19"/>
    <mergeCell ref="AK18:AK19"/>
    <mergeCell ref="C20:C21"/>
    <mergeCell ref="AK20:AK21"/>
    <mergeCell ref="C22:C23"/>
    <mergeCell ref="AK22:AK23"/>
    <mergeCell ref="AI18:AI19"/>
    <mergeCell ref="AJ18:AJ19"/>
    <mergeCell ref="AI20:AI21"/>
    <mergeCell ref="AJ20:AJ21"/>
    <mergeCell ref="AI22:AI23"/>
    <mergeCell ref="AJ22:AJ23"/>
    <mergeCell ref="AI24:AI25"/>
    <mergeCell ref="AJ24:AJ25"/>
    <mergeCell ref="AI26:AI27"/>
    <mergeCell ref="AJ26:AJ27"/>
    <mergeCell ref="AI28:AI29"/>
    <mergeCell ref="AJ28:AJ29"/>
    <mergeCell ref="C36:C37"/>
    <mergeCell ref="AK36:AK37"/>
    <mergeCell ref="C38:C39"/>
    <mergeCell ref="AK38:AK39"/>
    <mergeCell ref="C40:C41"/>
    <mergeCell ref="AK40:AK41"/>
    <mergeCell ref="C30:C31"/>
    <mergeCell ref="AK30:AK31"/>
    <mergeCell ref="C32:C33"/>
    <mergeCell ref="AK32:AK33"/>
    <mergeCell ref="C34:C35"/>
    <mergeCell ref="AK34:AK35"/>
    <mergeCell ref="AI30:AI31"/>
    <mergeCell ref="AJ30:AJ31"/>
    <mergeCell ref="AI32:AI33"/>
    <mergeCell ref="AJ32:AJ33"/>
    <mergeCell ref="AI34:AI35"/>
    <mergeCell ref="AJ34:AJ35"/>
    <mergeCell ref="AI36:AI37"/>
    <mergeCell ref="AJ36:AJ37"/>
    <mergeCell ref="AI38:AI39"/>
    <mergeCell ref="AJ38:AJ39"/>
    <mergeCell ref="AI40:AI41"/>
    <mergeCell ref="AJ40:AJ41"/>
    <mergeCell ref="C48:C49"/>
    <mergeCell ref="AK48:AK49"/>
    <mergeCell ref="C50:C51"/>
    <mergeCell ref="AK50:AK51"/>
    <mergeCell ref="C52:C53"/>
    <mergeCell ref="AK52:AK53"/>
    <mergeCell ref="C42:C43"/>
    <mergeCell ref="AK42:AK43"/>
    <mergeCell ref="C44:C45"/>
    <mergeCell ref="AK44:AK45"/>
    <mergeCell ref="C46:C47"/>
    <mergeCell ref="AK46:AK47"/>
    <mergeCell ref="AI42:AI43"/>
    <mergeCell ref="AJ42:AJ43"/>
    <mergeCell ref="AI44:AI45"/>
    <mergeCell ref="AJ44:AJ45"/>
    <mergeCell ref="AI46:AI47"/>
    <mergeCell ref="AJ46:AJ47"/>
    <mergeCell ref="AI48:AI49"/>
    <mergeCell ref="AJ48:AJ49"/>
    <mergeCell ref="AI50:AI51"/>
    <mergeCell ref="AJ50:AJ51"/>
    <mergeCell ref="AI52:AI53"/>
    <mergeCell ref="AJ52:AJ53"/>
    <mergeCell ref="C60:C61"/>
    <mergeCell ref="AK60:AK61"/>
    <mergeCell ref="C62:C63"/>
    <mergeCell ref="AK62:AK63"/>
    <mergeCell ref="AK64:AK65"/>
    <mergeCell ref="AK66:AK67"/>
    <mergeCell ref="C64:C65"/>
    <mergeCell ref="C66:C67"/>
    <mergeCell ref="C54:C55"/>
    <mergeCell ref="AK54:AK55"/>
    <mergeCell ref="C56:C57"/>
    <mergeCell ref="AK56:AK57"/>
    <mergeCell ref="C58:C59"/>
    <mergeCell ref="AK58:AK59"/>
    <mergeCell ref="AI54:AI55"/>
    <mergeCell ref="AJ54:AJ55"/>
    <mergeCell ref="AI56:AI57"/>
    <mergeCell ref="AJ56:AJ57"/>
    <mergeCell ref="AI58:AI59"/>
    <mergeCell ref="AJ58:AJ59"/>
    <mergeCell ref="AI60:AI61"/>
    <mergeCell ref="AJ60:AJ61"/>
    <mergeCell ref="AI62:AI63"/>
    <mergeCell ref="AJ62:AJ63"/>
    <mergeCell ref="AK80:AK81"/>
    <mergeCell ref="AK82:AK83"/>
    <mergeCell ref="AK84:AK85"/>
    <mergeCell ref="AK86:AK87"/>
    <mergeCell ref="AK88:AK89"/>
    <mergeCell ref="AK90:AK91"/>
    <mergeCell ref="AK68:AK69"/>
    <mergeCell ref="AK70:AK71"/>
    <mergeCell ref="AK72:AK73"/>
    <mergeCell ref="AK74:AK75"/>
    <mergeCell ref="AK76:AK77"/>
    <mergeCell ref="AK78:AK79"/>
    <mergeCell ref="AK104:AK105"/>
    <mergeCell ref="AK106:AK107"/>
    <mergeCell ref="AK108:AK109"/>
    <mergeCell ref="AK110:AK111"/>
    <mergeCell ref="AK112:AK113"/>
    <mergeCell ref="AK114:AK115"/>
    <mergeCell ref="AK92:AK93"/>
    <mergeCell ref="AK94:AK95"/>
    <mergeCell ref="AK96:AK97"/>
    <mergeCell ref="AK98:AK99"/>
    <mergeCell ref="AK100:AK101"/>
    <mergeCell ref="AK102:AK103"/>
    <mergeCell ref="AK128:AK129"/>
    <mergeCell ref="AK130:AK131"/>
    <mergeCell ref="AK132:AK133"/>
    <mergeCell ref="AK134:AK135"/>
    <mergeCell ref="AK136:AK137"/>
    <mergeCell ref="AK138:AK139"/>
    <mergeCell ref="AK116:AK117"/>
    <mergeCell ref="AK118:AK119"/>
    <mergeCell ref="AK120:AK121"/>
    <mergeCell ref="AK122:AK123"/>
    <mergeCell ref="AK124:AK125"/>
    <mergeCell ref="AK126:AK127"/>
    <mergeCell ref="AK152:AK153"/>
    <mergeCell ref="AK154:AK155"/>
    <mergeCell ref="AK156:AK157"/>
    <mergeCell ref="AK158:AK159"/>
    <mergeCell ref="AK160:AK161"/>
    <mergeCell ref="AK162:AK163"/>
    <mergeCell ref="AK140:AK141"/>
    <mergeCell ref="AK142:AK143"/>
    <mergeCell ref="AK144:AK145"/>
    <mergeCell ref="AK146:AK147"/>
    <mergeCell ref="AK148:AK149"/>
    <mergeCell ref="AK150:AK151"/>
    <mergeCell ref="AK176:AK177"/>
    <mergeCell ref="AK178:AK179"/>
    <mergeCell ref="AK180:AK181"/>
    <mergeCell ref="AK182:AK183"/>
    <mergeCell ref="AK184:AK185"/>
    <mergeCell ref="AK186:AK187"/>
    <mergeCell ref="AK164:AK165"/>
    <mergeCell ref="AK166:AK167"/>
    <mergeCell ref="AK168:AK169"/>
    <mergeCell ref="AK170:AK171"/>
    <mergeCell ref="AK172:AK173"/>
    <mergeCell ref="AK174:AK175"/>
    <mergeCell ref="AK202:AK203"/>
    <mergeCell ref="AK204:AK205"/>
    <mergeCell ref="AK206:AK207"/>
    <mergeCell ref="AK208:AK209"/>
    <mergeCell ref="AK210:AK211"/>
    <mergeCell ref="AK188:AK189"/>
    <mergeCell ref="AK190:AK191"/>
    <mergeCell ref="AK192:AK193"/>
    <mergeCell ref="AK194:AK195"/>
    <mergeCell ref="AK196:AK197"/>
    <mergeCell ref="AK198:AK199"/>
    <mergeCell ref="AK200:AK201"/>
    <mergeCell ref="AK248:AK249"/>
    <mergeCell ref="AK250:AK251"/>
    <mergeCell ref="AK252:AK253"/>
    <mergeCell ref="AK236:AK237"/>
    <mergeCell ref="AK238:AK239"/>
    <mergeCell ref="AK240:AK241"/>
    <mergeCell ref="AK242:AK243"/>
    <mergeCell ref="AK244:AK245"/>
    <mergeCell ref="AK246:AK247"/>
    <mergeCell ref="AK224:AK225"/>
    <mergeCell ref="AK226:AK227"/>
    <mergeCell ref="AK228:AK229"/>
    <mergeCell ref="AK230:AK231"/>
    <mergeCell ref="AK232:AK233"/>
    <mergeCell ref="AK234:AK235"/>
    <mergeCell ref="AK212:AK213"/>
    <mergeCell ref="AK214:AK215"/>
    <mergeCell ref="AK216:AK217"/>
    <mergeCell ref="AK218:AK219"/>
    <mergeCell ref="AK220:AK221"/>
    <mergeCell ref="AK222:AK223"/>
  </mergeCells>
  <conditionalFormatting sqref="C4:AM4 C5:AH5 AK5:AL5 AI6:AJ6 AI8:AJ8 AI10:AJ10 AI12:AJ12 AI14:AJ14 AI16:AJ16 AI18:AJ18 AI20:AJ20 AI22:AJ22 AI24:AJ24 AI26:AJ26 AI28:AJ28 AI30:AJ30 AI32:AJ32 AI34:AJ34 AI36:AJ36 AI38:AJ38 AI40:AJ40 AI42:AJ42 AI44:AJ44 AI46:AJ46 AI48:AJ48 AI50:AJ50 AI52:AJ52 AI54:AJ54 AI56:AJ56 AI58:AJ58 AI60:AJ60 AI62:AJ62 AI64:AJ64 AI66:AJ66 AI68:AJ68 AI70:AJ70 AI72:AJ72 AI74:AJ74 AI76:AJ76 AI78:AJ78 AI80:AJ80 AI82:AJ82 AI84:AJ84 AI86:AJ86 AI88:AJ88 AI90:AJ90 AI92:AJ92 AI94:AJ94 AI96:AJ96 AI98:AJ98 AI100:AJ100 AI102:AJ102 AI104:AJ104 AI106:AJ106 AI108:AJ108 AI110:AJ110 AI112:AJ112 AI114:AJ114 AI116:AJ116 AI118:AJ118 AI120:AJ120 AI122:AJ122 AI124:AJ124 AI126:AJ126 AI128:AJ128 AI130:AJ130 AI132:AJ132 AI134:AJ134 AI136:AJ136 AI138:AJ138 AI140:AJ140 AI142:AJ142 AI144:AJ144 AI146:AJ146 AI148:AJ148 AI150:AJ150 AI152:AJ152 AI154:AJ154 AI156:AJ156 AI158:AJ158 AI160:AJ160 AI162:AJ162 AI164:AJ164 AI166:AJ166 AI168:AJ168 AI170:AJ170 AI172:AJ172 AI174:AJ174 AI176:AJ176 AI178:AJ178 AI180:AJ180 AI182:AJ182 AI184:AJ184 AI186:AJ186 AI188:AJ188 AI190:AJ190 AI192:AJ192 AI194:AJ194 AI196:AJ196 AI198:AJ198 AI200:AJ200 AI202:AJ202 AI204:AJ204 AI206:AJ206 AI208:AJ208 AI210:AJ210 AI212:AJ212 AI214:AJ214 AI216:AJ216 AI218:AJ218 AI220:AJ220 AI222:AJ222 AI224:AJ224 AI226:AJ226 AI228:AJ228 AI230:AJ230 AI232:AJ232 AI234:AJ234 AI236:AJ236 AI238:AJ238 AI240:AJ240 AI242:AJ242 AI244:AJ244 AI246:AJ246 AI248:AJ248 AI250:AJ250 AI252:AJ252 AK6:AK253 AM6 AM8 AM10 AM12 AM14 AM16 AM18 AM20 AM22 AM24 AM26 AM28 AM30 AM32 AM34 AM36 AM38 AM40 AM42 AM44 AM46 AM48 AM50 AM52 AM54 AM56 AM58 AM60 AM62 AM64 AM66 AM68 AM70 AM72 AM74 AM76 AM78 AM80 AM82 AM84 AM86 AM88 AM90 AM92 AM94 AM96 AM98 AM100 AM102 AM104 AM106 AM108 AM110 AM112 AM114 AM116 AM118 AM120 AM122 AM124 AM126 AM128 AM130 AM132 AM134 AM136 AM138 AM140 AM142 AM144 AM146 AM148 AM150 AM152 AM154 AM156 AM158 AM160 AM162 AM164 AM166 AM168 AM170 AM172 AM174 AM176 AM178 AM180 AM182 AM184 AM186 AM188 AM190 AM192 AM194 AM196 AM198 AM200 AM202 AM204 AM206 AM208 AM210 AM212 AM214 AM216 AM218 AM220 AM222 AM224 AM226 AM228 AM230 AM232 AM234 AM236 AM238 AM240 AM242 AM244 AM246 AM248 AM250 AM252">
    <cfRule type="expression" dxfId="19" priority="17">
      <formula>$G4="smíšené-ž"</formula>
    </cfRule>
    <cfRule type="expression" dxfId="18" priority="18">
      <formula>$G4="smíšené-m"</formula>
    </cfRule>
    <cfRule type="expression" dxfId="17" priority="19">
      <formula>$G4="ženy"</formula>
    </cfRule>
    <cfRule type="expression" dxfId="16" priority="20">
      <formula>$G4="muži"</formula>
    </cfRule>
  </conditionalFormatting>
  <conditionalFormatting sqref="C6:AH253 AL6:AL253">
    <cfRule type="expression" dxfId="15" priority="9">
      <formula>$G6="smíšené-ž"</formula>
    </cfRule>
    <cfRule type="expression" dxfId="14" priority="10">
      <formula>$G6="smíšené-m"</formula>
    </cfRule>
    <cfRule type="expression" dxfId="13" priority="11">
      <formula>$G6="ženy"</formula>
    </cfRule>
    <cfRule type="expression" dxfId="12" priority="12">
      <formula>$G6="muži"</formula>
    </cfRule>
  </conditionalFormatting>
  <conditionalFormatting sqref="AQ4:AQ253">
    <cfRule type="expression" dxfId="3" priority="1">
      <formula>$G4="smíšené-ž"</formula>
    </cfRule>
    <cfRule type="expression" dxfId="2" priority="2">
      <formula>$G4="smíšené-m"</formula>
    </cfRule>
    <cfRule type="expression" dxfId="1" priority="3">
      <formula>$G4="ženy"</formula>
    </cfRule>
    <cfRule type="expression" dxfId="0" priority="4">
      <formula>$G4="muži"</formula>
    </cfRule>
  </conditionalFormatting>
  <pageMargins left="0.25" right="0.25" top="0.75" bottom="0.75" header="0.3" footer="0.3"/>
  <pageSetup paperSize="9" firstPageNumber="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300"/>
  <sheetViews>
    <sheetView zoomScale="110" zoomScaleNormal="110" workbookViewId="0">
      <selection activeCell="AL11" sqref="AL11"/>
    </sheetView>
  </sheetViews>
  <sheetFormatPr defaultRowHeight="12.75" x14ac:dyDescent="0.2"/>
  <cols>
    <col min="1" max="1" width="4.28515625" customWidth="1"/>
    <col min="2" max="2" width="4.5703125" hidden="1" customWidth="1"/>
    <col min="3" max="3" width="4" hidden="1" customWidth="1"/>
    <col min="4" max="4" width="11.5703125" customWidth="1"/>
    <col min="5" max="5" width="12.85546875" customWidth="1"/>
    <col min="6" max="6" width="11" hidden="1" customWidth="1"/>
    <col min="7" max="7" width="19.28515625" customWidth="1"/>
    <col min="8" max="8" width="4.42578125" customWidth="1"/>
    <col min="9" max="9" width="4.140625" customWidth="1"/>
    <col min="10" max="10" width="3" customWidth="1"/>
    <col min="11" max="11" width="7" customWidth="1"/>
    <col min="12" max="12" width="4.42578125" customWidth="1"/>
    <col min="13" max="13" width="4.140625" customWidth="1"/>
    <col min="14" max="14" width="2.85546875" customWidth="1"/>
    <col min="15" max="15" width="6.85546875" customWidth="1"/>
    <col min="16" max="16" width="4.42578125" customWidth="1"/>
    <col min="17" max="17" width="4.140625" customWidth="1"/>
    <col min="18" max="18" width="3" customWidth="1"/>
    <col min="19" max="19" width="7.7109375" customWidth="1"/>
    <col min="20" max="20" width="4.42578125" customWidth="1"/>
    <col min="21" max="21" width="4.140625" customWidth="1"/>
    <col min="22" max="22" width="2.7109375" customWidth="1"/>
    <col min="23" max="23" width="7.28515625" customWidth="1"/>
    <col min="24" max="31" width="9.140625" hidden="1" customWidth="1"/>
    <col min="32" max="32" width="6.28515625" customWidth="1"/>
    <col min="33" max="33" width="6.140625" customWidth="1"/>
    <col min="34" max="34" width="5.7109375" customWidth="1"/>
    <col min="35" max="35" width="8" customWidth="1"/>
    <col min="36" max="36" width="7.42578125" hidden="1" customWidth="1"/>
  </cols>
  <sheetData>
    <row r="2" spans="1:37" ht="12.95" customHeight="1" x14ac:dyDescent="0.2">
      <c r="A2" s="126" t="s">
        <v>47</v>
      </c>
      <c r="C2" s="113" t="s">
        <v>1</v>
      </c>
      <c r="D2" s="113" t="s">
        <v>2</v>
      </c>
      <c r="E2" s="108" t="s">
        <v>3</v>
      </c>
      <c r="F2" s="108" t="s">
        <v>40</v>
      </c>
      <c r="G2" s="109" t="s">
        <v>4</v>
      </c>
      <c r="H2" s="128" t="s">
        <v>5</v>
      </c>
      <c r="I2" s="128"/>
      <c r="J2" s="128"/>
      <c r="K2" s="125" t="s">
        <v>6</v>
      </c>
      <c r="L2" s="116" t="s">
        <v>7</v>
      </c>
      <c r="M2" s="128"/>
      <c r="N2" s="128"/>
      <c r="O2" s="129" t="s">
        <v>8</v>
      </c>
      <c r="P2" s="128" t="s">
        <v>9</v>
      </c>
      <c r="Q2" s="128"/>
      <c r="R2" s="128"/>
      <c r="S2" s="125" t="s">
        <v>10</v>
      </c>
      <c r="T2" s="116" t="s">
        <v>11</v>
      </c>
      <c r="U2" s="128"/>
      <c r="V2" s="128"/>
      <c r="W2" s="122" t="s">
        <v>12</v>
      </c>
      <c r="X2" s="107" t="s">
        <v>13</v>
      </c>
      <c r="Y2" s="107"/>
      <c r="Z2" s="3"/>
      <c r="AA2" s="108" t="s">
        <v>14</v>
      </c>
      <c r="AB2" s="107" t="s">
        <v>15</v>
      </c>
      <c r="AC2" s="107"/>
      <c r="AD2" s="3"/>
      <c r="AE2" s="109" t="s">
        <v>16</v>
      </c>
      <c r="AF2" s="123" t="s">
        <v>35</v>
      </c>
      <c r="AG2" s="124"/>
      <c r="AH2" s="124"/>
      <c r="AI2" s="125"/>
      <c r="AJ2" s="121" t="s">
        <v>19</v>
      </c>
      <c r="AK2" s="5"/>
    </row>
    <row r="3" spans="1:37" ht="11.85" customHeight="1" x14ac:dyDescent="0.2">
      <c r="A3" s="127"/>
      <c r="C3" s="113"/>
      <c r="D3" s="113"/>
      <c r="E3" s="108"/>
      <c r="F3" s="108"/>
      <c r="G3" s="109"/>
      <c r="H3" s="37" t="s">
        <v>28</v>
      </c>
      <c r="I3" s="6" t="s">
        <v>29</v>
      </c>
      <c r="J3" s="6" t="s">
        <v>37</v>
      </c>
      <c r="K3" s="130"/>
      <c r="L3" s="36" t="s">
        <v>28</v>
      </c>
      <c r="M3" s="6" t="s">
        <v>29</v>
      </c>
      <c r="N3" s="6" t="s">
        <v>37</v>
      </c>
      <c r="O3" s="109"/>
      <c r="P3" s="37" t="s">
        <v>28</v>
      </c>
      <c r="Q3" s="6" t="s">
        <v>29</v>
      </c>
      <c r="R3" s="6" t="s">
        <v>37</v>
      </c>
      <c r="S3" s="130"/>
      <c r="T3" s="36" t="s">
        <v>28</v>
      </c>
      <c r="U3" s="6" t="s">
        <v>29</v>
      </c>
      <c r="V3" s="6" t="s">
        <v>37</v>
      </c>
      <c r="W3" s="108"/>
      <c r="X3" s="2" t="s">
        <v>28</v>
      </c>
      <c r="Y3" s="2" t="s">
        <v>29</v>
      </c>
      <c r="Z3" s="6"/>
      <c r="AA3" s="108"/>
      <c r="AB3" s="2" t="s">
        <v>28</v>
      </c>
      <c r="AC3" s="2" t="s">
        <v>29</v>
      </c>
      <c r="AD3" s="6"/>
      <c r="AE3" s="109"/>
      <c r="AF3" s="30" t="s">
        <v>45</v>
      </c>
      <c r="AG3" s="1" t="s">
        <v>46</v>
      </c>
      <c r="AH3" s="4" t="s">
        <v>18</v>
      </c>
      <c r="AI3" s="31" t="s">
        <v>36</v>
      </c>
      <c r="AJ3" s="121"/>
      <c r="AK3" s="5"/>
    </row>
    <row r="4" spans="1:37" ht="12.75" customHeight="1" x14ac:dyDescent="0.2">
      <c r="A4" s="42">
        <v>1</v>
      </c>
      <c r="B4" s="43">
        <f>VLOOKUP(A4,Zápis!AF$4:AG$253,2,0)-1</f>
        <v>86</v>
      </c>
      <c r="C4" s="44">
        <f ca="1">OFFSET(Zápis!A$4,$B4,0)</f>
        <v>87</v>
      </c>
      <c r="D4" s="44" t="str">
        <f ca="1">IF(OFFSET(Zápis!B$4,$B4,0)=0,"",OFFSET(Zápis!B$4,$B4,0))</f>
        <v>Sliwka</v>
      </c>
      <c r="E4" s="44" t="str">
        <f ca="1">IF(OFFSET(Zápis!C$4,$B4,0)=0,"",OFFSET(Zápis!C$4,$B4,0))</f>
        <v>Stanislav</v>
      </c>
      <c r="F4" s="44" t="str">
        <f ca="1">IF(OFFSET(Zápis!D$4,$B4,0)=0,"",OFFSET(Zápis!D$4,$B4,0))</f>
        <v>Muži</v>
      </c>
      <c r="G4" s="44" t="str">
        <f ca="1">IF(OFFSET(Zápis!E$4,$B4,0)=0,"",OFFSET(Zápis!E$4,$B4,0))</f>
        <v>TJ Sokol Bohumín</v>
      </c>
      <c r="H4" s="45">
        <f ca="1">IF(OFFSET(Zápis!F$4,$B4,0)=0,"",OFFSET(Zápis!F$4,$B4,0))</f>
        <v>99</v>
      </c>
      <c r="I4" s="46">
        <f ca="1">IF(OFFSET(Zápis!G$4,$B4,0)=0,"",OFFSET(Zápis!G$4,$B4,0))</f>
        <v>45</v>
      </c>
      <c r="J4" s="46">
        <f ca="1">IF(OFFSET(Zápis!H$4,$B4,0)=0,"",OFFSET(Zápis!H$4,$B4,0))</f>
        <v>1</v>
      </c>
      <c r="K4" s="47">
        <f ca="1">IF(OFFSET(Zápis!I$4,$B4,0)=0,"",OFFSET(Zápis!I$4,$B4,0))</f>
        <v>144</v>
      </c>
      <c r="L4" s="44">
        <f ca="1">IF(OFFSET(Zápis!J$4,$B4,0)=0,"",OFFSET(Zápis!J$4,$B4,0))</f>
        <v>100</v>
      </c>
      <c r="M4" s="44">
        <f ca="1">IF(OFFSET(Zápis!K$4,$B4,0)=0,"",OFFSET(Zápis!K$4,$B4,0))</f>
        <v>69</v>
      </c>
      <c r="N4" s="44" t="str">
        <f ca="1">IF(OFFSET(Zápis!L$4,$B4,0)=0,"",OFFSET(Zápis!L$4,$B4,0))</f>
        <v/>
      </c>
      <c r="O4" s="44">
        <f ca="1">IF(OFFSET(Zápis!M$4,$B4,0)=0,"",OFFSET(Zápis!M$4,$B4,0))</f>
        <v>169</v>
      </c>
      <c r="P4" s="45">
        <f ca="1">IF(OFFSET(Zápis!N$4,$B4,0)=0,"",OFFSET(Zápis!N$4,$B4,0))</f>
        <v>86</v>
      </c>
      <c r="Q4" s="46">
        <f ca="1">IF(OFFSET(Zápis!O$4,$B4,0)=0,"",OFFSET(Zápis!O$4,$B4,0))</f>
        <v>57</v>
      </c>
      <c r="R4" s="46" t="str">
        <f ca="1">IF(OFFSET(Zápis!P$4,$B4,0)=0,"",OFFSET(Zápis!P$4,$B4,0))</f>
        <v/>
      </c>
      <c r="S4" s="47">
        <f ca="1">IF(OFFSET(Zápis!Q$4,$B4,0)=0,"",OFFSET(Zápis!Q$4,$B4,0))</f>
        <v>143</v>
      </c>
      <c r="T4" s="44">
        <f ca="1">IF(OFFSET(Zápis!R$4,$B4,0)=0,"",OFFSET(Zápis!R$4,$B4,0))</f>
        <v>78</v>
      </c>
      <c r="U4" s="44">
        <f ca="1">IF(OFFSET(Zápis!S$4,$B4,0)=0,"",OFFSET(Zápis!S$4,$B4,0))</f>
        <v>45</v>
      </c>
      <c r="V4" s="44" t="str">
        <f ca="1">IF(OFFSET(Zápis!T$4,$B4,0)=0,"",OFFSET(Zápis!T$4,$B4,0))</f>
        <v/>
      </c>
      <c r="W4" s="44">
        <f ca="1">IF(OFFSET(Zápis!U$4,$B4,0)=0,"",OFFSET(Zápis!U$4,$B4,0))</f>
        <v>123</v>
      </c>
      <c r="X4" s="44" t="str">
        <f ca="1">IF(OFFSET(Zápis!V$4,$B4,0)=0,"",OFFSET(Zápis!V$4,$B4,0))</f>
        <v/>
      </c>
      <c r="Y4" s="44" t="str">
        <f ca="1">IF(OFFSET(Zápis!W$4,$B4,0)=0,"",OFFSET(Zápis!W$4,$B4,0))</f>
        <v/>
      </c>
      <c r="Z4" s="44" t="str">
        <f ca="1">IF(OFFSET(Zápis!X$4,$B4,0)=0,"",OFFSET(Zápis!X$4,$B4,0))</f>
        <v/>
      </c>
      <c r="AA4" s="44" t="str">
        <f ca="1">IF(OFFSET(Zápis!Y$4,$B4,0)=0,"",OFFSET(Zápis!Y$4,$B4,0))</f>
        <v/>
      </c>
      <c r="AB4" s="44" t="str">
        <f ca="1">IF(OFFSET(Zápis!Z$4,$B4,0)=0,"",OFFSET(Zápis!Z$4,$B4,0))</f>
        <v/>
      </c>
      <c r="AC4" s="44" t="str">
        <f ca="1">IF(OFFSET(Zápis!AA$4,$B4,0)=0,"",OFFSET(Zápis!AA$4,$B4,0))</f>
        <v/>
      </c>
      <c r="AD4" s="44" t="str">
        <f ca="1">IF(OFFSET(Zápis!AB$4,$B4,0)=0,"",OFFSET(Zápis!AB$4,$B4,0))</f>
        <v/>
      </c>
      <c r="AE4" s="44" t="str">
        <f ca="1">IF(OFFSET(Zápis!AC$4,$B4,0)=0,"",OFFSET(Zápis!AC$4,$B4,0))</f>
        <v/>
      </c>
      <c r="AF4" s="45">
        <f ca="1">IF(OFFSET(Zápis!AO$4,$B4,0)=0,"",OFFSET(Zápis!AO$4,$B4,0))</f>
        <v>363</v>
      </c>
      <c r="AG4" s="46">
        <f ca="1">IF(OFFSET(Zápis!AN$4,$B4,0)=0,"",OFFSET(Zápis!AN$4,$B4,0))</f>
        <v>216</v>
      </c>
      <c r="AH4" s="46">
        <f ca="1">IF(OFFSET(Zápis!AE$4,$B4,0)=0,"",OFFSET(Zápis!AE$4,$B4,0))</f>
        <v>1</v>
      </c>
      <c r="AI4" s="48">
        <f ca="1">IF(OFFSET(Zápis!AD$4,$B4,0)=0,"",OFFSET(Zápis!AD$4,$B4,0))</f>
        <v>579</v>
      </c>
      <c r="AJ4" s="19">
        <f ca="1">IF(OFFSET(Zápis!AF$4,$B4,0)=0,"",OFFSET(Zápis!AF$4,$B4,0))</f>
        <v>1</v>
      </c>
      <c r="AK4" s="131" t="s">
        <v>53</v>
      </c>
    </row>
    <row r="5" spans="1:37" ht="12.75" customHeight="1" x14ac:dyDescent="0.2">
      <c r="A5" s="42">
        <v>2</v>
      </c>
      <c r="B5" s="43">
        <f>VLOOKUP(A5,Zápis!AF$4:AG$253,2,0)-1</f>
        <v>99</v>
      </c>
      <c r="C5" s="44">
        <f ca="1">OFFSET(Zápis!$A$4,$B5,0)</f>
        <v>100</v>
      </c>
      <c r="D5" s="44" t="str">
        <f ca="1">IF(OFFSET(Zápis!B$4,$B5,0)=0,"",OFFSET(Zápis!B$4,$B5,0))</f>
        <v>Kohutek</v>
      </c>
      <c r="E5" s="44" t="str">
        <f ca="1">IF(OFFSET(Zápis!C$4,$B5,0)=0,"",OFFSET(Zápis!C$4,$B5,0))</f>
        <v>Aleš</v>
      </c>
      <c r="F5" s="44" t="str">
        <f ca="1">IF(OFFSET(Zápis!D$4,$B5,0)=0,"",OFFSET(Zápis!D$4,$B5,0))</f>
        <v>smíšené-m</v>
      </c>
      <c r="G5" s="44" t="str">
        <f ca="1">IF(OFFSET(Zápis!E$4,$B5,0)=0,"",OFFSET(Zápis!E$4,$B5,0))</f>
        <v>TJ Sokol Bohumín</v>
      </c>
      <c r="H5" s="45">
        <f ca="1">IF(OFFSET(Zápis!F$4,$B5,0)=0,"",OFFSET(Zápis!F$4,$B5,0))</f>
        <v>89</v>
      </c>
      <c r="I5" s="46">
        <f ca="1">IF(OFFSET(Zápis!G$4,$B5,0)=0,"",OFFSET(Zápis!G$4,$B5,0))</f>
        <v>54</v>
      </c>
      <c r="J5" s="46" t="str">
        <f ca="1">IF(OFFSET(Zápis!H$4,$B5,0)=0,"",OFFSET(Zápis!H$4,$B5,0))</f>
        <v/>
      </c>
      <c r="K5" s="47">
        <f ca="1">IF(OFFSET(Zápis!I$4,$B5,0)=0,"",OFFSET(Zápis!I$4,$B5,0))</f>
        <v>143</v>
      </c>
      <c r="L5" s="44">
        <f ca="1">IF(OFFSET(Zápis!J$4,$B5,0)=0,"",OFFSET(Zápis!J$4,$B5,0))</f>
        <v>88</v>
      </c>
      <c r="M5" s="44">
        <f ca="1">IF(OFFSET(Zápis!K$4,$B5,0)=0,"",OFFSET(Zápis!K$4,$B5,0))</f>
        <v>72</v>
      </c>
      <c r="N5" s="44" t="str">
        <f ca="1">IF(OFFSET(Zápis!L$4,$B5,0)=0,"",OFFSET(Zápis!L$4,$B5,0))</f>
        <v/>
      </c>
      <c r="O5" s="44">
        <f ca="1">IF(OFFSET(Zápis!M$4,$B5,0)=0,"",OFFSET(Zápis!M$4,$B5,0))</f>
        <v>160</v>
      </c>
      <c r="P5" s="45">
        <f ca="1">IF(OFFSET(Zápis!N$4,$B5,0)=0,"",OFFSET(Zápis!N$4,$B5,0))</f>
        <v>89</v>
      </c>
      <c r="Q5" s="46">
        <f ca="1">IF(OFFSET(Zápis!O$4,$B5,0)=0,"",OFFSET(Zápis!O$4,$B5,0))</f>
        <v>53</v>
      </c>
      <c r="R5" s="46">
        <f ca="1">IF(OFFSET(Zápis!P$4,$B5,0)=0,"",OFFSET(Zápis!P$4,$B5,0))</f>
        <v>1</v>
      </c>
      <c r="S5" s="47">
        <f ca="1">IF(OFFSET(Zápis!Q$4,$B5,0)=0,"",OFFSET(Zápis!Q$4,$B5,0))</f>
        <v>142</v>
      </c>
      <c r="T5" s="44">
        <f ca="1">IF(OFFSET(Zápis!R$4,$B5,0)=0,"",OFFSET(Zápis!R$4,$B5,0))</f>
        <v>88</v>
      </c>
      <c r="U5" s="44">
        <f ca="1">IF(OFFSET(Zápis!S$4,$B5,0)=0,"",OFFSET(Zápis!S$4,$B5,0))</f>
        <v>36</v>
      </c>
      <c r="V5" s="44" t="str">
        <f ca="1">IF(OFFSET(Zápis!T$4,$B5,0)=0,"",OFFSET(Zápis!T$4,$B5,0))</f>
        <v/>
      </c>
      <c r="W5" s="44">
        <f ca="1">IF(OFFSET(Zápis!U$4,$B5,0)=0,"",OFFSET(Zápis!U$4,$B5,0))</f>
        <v>124</v>
      </c>
      <c r="X5" s="44" t="str">
        <f ca="1">IF(OFFSET(Zápis!V$4,$B5,0)=0,"",OFFSET(Zápis!V$4,$B5,0))</f>
        <v/>
      </c>
      <c r="Y5" s="44" t="str">
        <f ca="1">IF(OFFSET(Zápis!W$4,$B5,0)=0,"",OFFSET(Zápis!W$4,$B5,0))</f>
        <v/>
      </c>
      <c r="Z5" s="44" t="str">
        <f ca="1">IF(OFFSET(Zápis!X$4,$B5,0)=0,"",OFFSET(Zápis!X$4,$B5,0))</f>
        <v/>
      </c>
      <c r="AA5" s="44" t="str">
        <f ca="1">IF(OFFSET(Zápis!Y$4,$B5,0)=0,"",OFFSET(Zápis!Y$4,$B5,0))</f>
        <v/>
      </c>
      <c r="AB5" s="44" t="str">
        <f ca="1">IF(OFFSET(Zápis!Z$4,$B5,0)=0,"",OFFSET(Zápis!Z$4,$B5,0))</f>
        <v/>
      </c>
      <c r="AC5" s="44" t="str">
        <f ca="1">IF(OFFSET(Zápis!AA$4,$B5,0)=0,"",OFFSET(Zápis!AA$4,$B5,0))</f>
        <v/>
      </c>
      <c r="AD5" s="44" t="str">
        <f ca="1">IF(OFFSET(Zápis!AB$4,$B5,0)=0,"",OFFSET(Zápis!AB$4,$B5,0))</f>
        <v/>
      </c>
      <c r="AE5" s="44" t="str">
        <f ca="1">IF(OFFSET(Zápis!AC$4,$B5,0)=0,"",OFFSET(Zápis!AC$4,$B5,0))</f>
        <v/>
      </c>
      <c r="AF5" s="45">
        <f ca="1">IF(OFFSET(Zápis!AO$4,$B5,0)=0,"",OFFSET(Zápis!AO$4,$B5,0))</f>
        <v>354</v>
      </c>
      <c r="AG5" s="46">
        <f ca="1">IF(OFFSET(Zápis!AN$4,$B5,0)=0,"",OFFSET(Zápis!AN$4,$B5,0))</f>
        <v>215</v>
      </c>
      <c r="AH5" s="46">
        <f ca="1">IF(OFFSET(Zápis!AE$4,$B5,0)=0,"",OFFSET(Zápis!AE$4,$B5,0))</f>
        <v>1</v>
      </c>
      <c r="AI5" s="48">
        <f ca="1">IF(OFFSET(Zápis!AD$4,$B5,0)=0,"",OFFSET(Zápis!AD$4,$B5,0))</f>
        <v>569</v>
      </c>
      <c r="AJ5" s="19">
        <f ca="1">IF(OFFSET(Zápis!AF$4,$B5,0)=0,"",OFFSET(Zápis!AF$4,$B5,0))</f>
        <v>2</v>
      </c>
      <c r="AK5" s="133" t="s">
        <v>127</v>
      </c>
    </row>
    <row r="6" spans="1:37" ht="12.75" customHeight="1" x14ac:dyDescent="0.2">
      <c r="A6" s="42">
        <v>3</v>
      </c>
      <c r="B6" s="43">
        <f>VLOOKUP(A6,Zápis!AF$4:AG$253,2,0)-1</f>
        <v>38</v>
      </c>
      <c r="C6" s="44">
        <f ca="1">OFFSET(Zápis!$A$4,$B6,0)</f>
        <v>39</v>
      </c>
      <c r="D6" s="44" t="str">
        <f ca="1">IF(OFFSET(Zápis!B$4,$B6,0)=0,"",OFFSET(Zápis!B$4,$B6,0))</f>
        <v>Touš</v>
      </c>
      <c r="E6" s="44" t="str">
        <f ca="1">IF(OFFSET(Zápis!C$4,$B6,0)=0,"",OFFSET(Zápis!C$4,$B6,0))</f>
        <v>Josef</v>
      </c>
      <c r="F6" s="44" t="str">
        <f ca="1">IF(OFFSET(Zápis!D$4,$B6,0)=0,"",OFFSET(Zápis!D$4,$B6,0))</f>
        <v>Muži</v>
      </c>
      <c r="G6" s="44" t="str">
        <f ca="1">IF(OFFSET(Zápis!E$4,$B6,0)=0,"",OFFSET(Zápis!E$4,$B6,0))</f>
        <v>SK Baník Ratiškovice</v>
      </c>
      <c r="H6" s="45">
        <f ca="1">IF(OFFSET(Zápis!F$4,$B6,0)=0,"",OFFSET(Zápis!F$4,$B6,0))</f>
        <v>93</v>
      </c>
      <c r="I6" s="46">
        <f ca="1">IF(OFFSET(Zápis!G$4,$B6,0)=0,"",OFFSET(Zápis!G$4,$B6,0))</f>
        <v>57</v>
      </c>
      <c r="J6" s="46">
        <f ca="1">IF(OFFSET(Zápis!H$4,$B6,0)=0,"",OFFSET(Zápis!H$4,$B6,0))</f>
        <v>1</v>
      </c>
      <c r="K6" s="47">
        <f ca="1">IF(OFFSET(Zápis!I$4,$B6,0)=0,"",OFFSET(Zápis!I$4,$B6,0))</f>
        <v>150</v>
      </c>
      <c r="L6" s="44">
        <f ca="1">IF(OFFSET(Zápis!J$4,$B6,0)=0,"",OFFSET(Zápis!J$4,$B6,0))</f>
        <v>77</v>
      </c>
      <c r="M6" s="44">
        <f ca="1">IF(OFFSET(Zápis!K$4,$B6,0)=0,"",OFFSET(Zápis!K$4,$B6,0))</f>
        <v>43</v>
      </c>
      <c r="N6" s="44">
        <f ca="1">IF(OFFSET(Zápis!L$4,$B6,0)=0,"",OFFSET(Zápis!L$4,$B6,0))</f>
        <v>1</v>
      </c>
      <c r="O6" s="44">
        <f ca="1">IF(OFFSET(Zápis!M$4,$B6,0)=0,"",OFFSET(Zápis!M$4,$B6,0))</f>
        <v>120</v>
      </c>
      <c r="P6" s="45">
        <f ca="1">IF(OFFSET(Zápis!N$4,$B6,0)=0,"",OFFSET(Zápis!N$4,$B6,0))</f>
        <v>93</v>
      </c>
      <c r="Q6" s="46">
        <f ca="1">IF(OFFSET(Zápis!O$4,$B6,0)=0,"",OFFSET(Zápis!O$4,$B6,0))</f>
        <v>52</v>
      </c>
      <c r="R6" s="46">
        <f ca="1">IF(OFFSET(Zápis!P$4,$B6,0)=0,"",OFFSET(Zápis!P$4,$B6,0))</f>
        <v>2</v>
      </c>
      <c r="S6" s="47">
        <f ca="1">IF(OFFSET(Zápis!Q$4,$B6,0)=0,"",OFFSET(Zápis!Q$4,$B6,0))</f>
        <v>145</v>
      </c>
      <c r="T6" s="44">
        <f ca="1">IF(OFFSET(Zápis!R$4,$B6,0)=0,"",OFFSET(Zápis!R$4,$B6,0))</f>
        <v>92</v>
      </c>
      <c r="U6" s="44">
        <f ca="1">IF(OFFSET(Zápis!S$4,$B6,0)=0,"",OFFSET(Zápis!S$4,$B6,0))</f>
        <v>62</v>
      </c>
      <c r="V6" s="44">
        <f ca="1">IF(OFFSET(Zápis!T$4,$B6,0)=0,"",OFFSET(Zápis!T$4,$B6,0))</f>
        <v>1</v>
      </c>
      <c r="W6" s="44">
        <f ca="1">IF(OFFSET(Zápis!U$4,$B6,0)=0,"",OFFSET(Zápis!U$4,$B6,0))</f>
        <v>154</v>
      </c>
      <c r="X6" s="44" t="str">
        <f ca="1">IF(OFFSET(Zápis!V$4,$B6,0)=0,"",OFFSET(Zápis!V$4,$B6,0))</f>
        <v/>
      </c>
      <c r="Y6" s="44" t="str">
        <f ca="1">IF(OFFSET(Zápis!W$4,$B6,0)=0,"",OFFSET(Zápis!W$4,$B6,0))</f>
        <v/>
      </c>
      <c r="Z6" s="44" t="str">
        <f ca="1">IF(OFFSET(Zápis!X$4,$B6,0)=0,"",OFFSET(Zápis!X$4,$B6,0))</f>
        <v/>
      </c>
      <c r="AA6" s="44" t="str">
        <f ca="1">IF(OFFSET(Zápis!Y$4,$B6,0)=0,"",OFFSET(Zápis!Y$4,$B6,0))</f>
        <v/>
      </c>
      <c r="AB6" s="44" t="str">
        <f ca="1">IF(OFFSET(Zápis!Z$4,$B6,0)=0,"",OFFSET(Zápis!Z$4,$B6,0))</f>
        <v/>
      </c>
      <c r="AC6" s="44" t="str">
        <f ca="1">IF(OFFSET(Zápis!AA$4,$B6,0)=0,"",OFFSET(Zápis!AA$4,$B6,0))</f>
        <v/>
      </c>
      <c r="AD6" s="44" t="str">
        <f ca="1">IF(OFFSET(Zápis!AB$4,$B6,0)=0,"",OFFSET(Zápis!AB$4,$B6,0))</f>
        <v/>
      </c>
      <c r="AE6" s="44" t="str">
        <f ca="1">IF(OFFSET(Zápis!AC$4,$B6,0)=0,"",OFFSET(Zápis!AC$4,$B6,0))</f>
        <v/>
      </c>
      <c r="AF6" s="45">
        <f ca="1">IF(OFFSET(Zápis!AO$4,$B6,0)=0,"",OFFSET(Zápis!AO$4,$B6,0))</f>
        <v>355</v>
      </c>
      <c r="AG6" s="46">
        <f ca="1">IF(OFFSET(Zápis!AN$4,$B6,0)=0,"",OFFSET(Zápis!AN$4,$B6,0))</f>
        <v>214</v>
      </c>
      <c r="AH6" s="46">
        <f ca="1">IF(OFFSET(Zápis!AE$4,$B6,0)=0,"",OFFSET(Zápis!AE$4,$B6,0))</f>
        <v>5</v>
      </c>
      <c r="AI6" s="48">
        <f ca="1">IF(OFFSET(Zápis!AD$4,$B6,0)=0,"",OFFSET(Zápis!AD$4,$B6,0))</f>
        <v>569</v>
      </c>
      <c r="AJ6" s="19">
        <f ca="1">IF(OFFSET(Zápis!AF$4,$B6,0)=0,"",OFFSET(Zápis!AF$4,$B6,0))</f>
        <v>3</v>
      </c>
    </row>
    <row r="7" spans="1:37" ht="12.75" customHeight="1" x14ac:dyDescent="0.2">
      <c r="A7" s="42">
        <v>4</v>
      </c>
      <c r="B7" s="43">
        <f>VLOOKUP(A7,Zápis!AF$4:AG$253,2,0)-1</f>
        <v>57</v>
      </c>
      <c r="C7" s="44">
        <f ca="1">OFFSET(Zápis!$A$4,$B7,0)</f>
        <v>58</v>
      </c>
      <c r="D7" s="44" t="str">
        <f ca="1">IF(OFFSET(Zápis!B$4,$B7,0)=0,"",OFFSET(Zápis!B$4,$B7,0))</f>
        <v>Kuttler</v>
      </c>
      <c r="E7" s="44" t="str">
        <f ca="1">IF(OFFSET(Zápis!C$4,$B7,0)=0,"",OFFSET(Zápis!C$4,$B7,0))</f>
        <v>Petr</v>
      </c>
      <c r="F7" s="44" t="str">
        <f ca="1">IF(OFFSET(Zápis!D$4,$B7,0)=0,"",OFFSET(Zápis!D$4,$B7,0))</f>
        <v>Muži</v>
      </c>
      <c r="G7" s="44" t="str">
        <f ca="1">IF(OFFSET(Zápis!E$4,$B7,0)=0,"",OFFSET(Zápis!E$4,$B7,0))</f>
        <v>TJ Sokol Bohumín</v>
      </c>
      <c r="H7" s="45">
        <f ca="1">IF(OFFSET(Zápis!F$4,$B7,0)=0,"",OFFSET(Zápis!F$4,$B7,0))</f>
        <v>85</v>
      </c>
      <c r="I7" s="46">
        <f ca="1">IF(OFFSET(Zápis!G$4,$B7,0)=0,"",OFFSET(Zápis!G$4,$B7,0))</f>
        <v>36</v>
      </c>
      <c r="J7" s="46">
        <f ca="1">IF(OFFSET(Zápis!H$4,$B7,0)=0,"",OFFSET(Zápis!H$4,$B7,0))</f>
        <v>1</v>
      </c>
      <c r="K7" s="47">
        <f ca="1">IF(OFFSET(Zápis!I$4,$B7,0)=0,"",OFFSET(Zápis!I$4,$B7,0))</f>
        <v>121</v>
      </c>
      <c r="L7" s="44">
        <f ca="1">IF(OFFSET(Zápis!J$4,$B7,0)=0,"",OFFSET(Zápis!J$4,$B7,0))</f>
        <v>98</v>
      </c>
      <c r="M7" s="44">
        <f ca="1">IF(OFFSET(Zápis!K$4,$B7,0)=0,"",OFFSET(Zápis!K$4,$B7,0))</f>
        <v>45</v>
      </c>
      <c r="N7" s="44">
        <f ca="1">IF(OFFSET(Zápis!L$4,$B7,0)=0,"",OFFSET(Zápis!L$4,$B7,0))</f>
        <v>1</v>
      </c>
      <c r="O7" s="44">
        <f ca="1">IF(OFFSET(Zápis!M$4,$B7,0)=0,"",OFFSET(Zápis!M$4,$B7,0))</f>
        <v>143</v>
      </c>
      <c r="P7" s="45">
        <f ca="1">IF(OFFSET(Zápis!N$4,$B7,0)=0,"",OFFSET(Zápis!N$4,$B7,0))</f>
        <v>94</v>
      </c>
      <c r="Q7" s="46">
        <f ca="1">IF(OFFSET(Zápis!O$4,$B7,0)=0,"",OFFSET(Zápis!O$4,$B7,0))</f>
        <v>68</v>
      </c>
      <c r="R7" s="46" t="str">
        <f ca="1">IF(OFFSET(Zápis!P$4,$B7,0)=0,"",OFFSET(Zápis!P$4,$B7,0))</f>
        <v/>
      </c>
      <c r="S7" s="47">
        <f ca="1">IF(OFFSET(Zápis!Q$4,$B7,0)=0,"",OFFSET(Zápis!Q$4,$B7,0))</f>
        <v>162</v>
      </c>
      <c r="T7" s="44">
        <f ca="1">IF(OFFSET(Zápis!R$4,$B7,0)=0,"",OFFSET(Zápis!R$4,$B7,0))</f>
        <v>90</v>
      </c>
      <c r="U7" s="44">
        <f ca="1">IF(OFFSET(Zápis!S$4,$B7,0)=0,"",OFFSET(Zápis!S$4,$B7,0))</f>
        <v>52</v>
      </c>
      <c r="V7" s="44" t="str">
        <f ca="1">IF(OFFSET(Zápis!T$4,$B7,0)=0,"",OFFSET(Zápis!T$4,$B7,0))</f>
        <v/>
      </c>
      <c r="W7" s="44">
        <f ca="1">IF(OFFSET(Zápis!U$4,$B7,0)=0,"",OFFSET(Zápis!U$4,$B7,0))</f>
        <v>142</v>
      </c>
      <c r="X7" s="44" t="str">
        <f ca="1">IF(OFFSET(Zápis!V$4,$B7,0)=0,"",OFFSET(Zápis!V$4,$B7,0))</f>
        <v/>
      </c>
      <c r="Y7" s="44" t="str">
        <f ca="1">IF(OFFSET(Zápis!W$4,$B7,0)=0,"",OFFSET(Zápis!W$4,$B7,0))</f>
        <v/>
      </c>
      <c r="Z7" s="44" t="str">
        <f ca="1">IF(OFFSET(Zápis!X$4,$B7,0)=0,"",OFFSET(Zápis!X$4,$B7,0))</f>
        <v/>
      </c>
      <c r="AA7" s="44" t="str">
        <f ca="1">IF(OFFSET(Zápis!Y$4,$B7,0)=0,"",OFFSET(Zápis!Y$4,$B7,0))</f>
        <v/>
      </c>
      <c r="AB7" s="44" t="str">
        <f ca="1">IF(OFFSET(Zápis!Z$4,$B7,0)=0,"",OFFSET(Zápis!Z$4,$B7,0))</f>
        <v/>
      </c>
      <c r="AC7" s="44" t="str">
        <f ca="1">IF(OFFSET(Zápis!AA$4,$B7,0)=0,"",OFFSET(Zápis!AA$4,$B7,0))</f>
        <v/>
      </c>
      <c r="AD7" s="44" t="str">
        <f ca="1">IF(OFFSET(Zápis!AB$4,$B7,0)=0,"",OFFSET(Zápis!AB$4,$B7,0))</f>
        <v/>
      </c>
      <c r="AE7" s="44" t="str">
        <f ca="1">IF(OFFSET(Zápis!AC$4,$B7,0)=0,"",OFFSET(Zápis!AC$4,$B7,0))</f>
        <v/>
      </c>
      <c r="AF7" s="45">
        <f ca="1">IF(OFFSET(Zápis!AO$4,$B7,0)=0,"",OFFSET(Zápis!AO$4,$B7,0))</f>
        <v>367</v>
      </c>
      <c r="AG7" s="46">
        <f ca="1">IF(OFFSET(Zápis!AN$4,$B7,0)=0,"",OFFSET(Zápis!AN$4,$B7,0))</f>
        <v>201</v>
      </c>
      <c r="AH7" s="46">
        <f ca="1">IF(OFFSET(Zápis!AE$4,$B7,0)=0,"",OFFSET(Zápis!AE$4,$B7,0))</f>
        <v>2</v>
      </c>
      <c r="AI7" s="48">
        <f ca="1">IF(OFFSET(Zápis!AD$4,$B7,0)=0,"",OFFSET(Zápis!AD$4,$B7,0))</f>
        <v>568</v>
      </c>
      <c r="AJ7" s="19">
        <f ca="1">IF(OFFSET(Zápis!AF$4,$B7,0)=0,"",OFFSET(Zápis!AF$4,$B7,0))</f>
        <v>4</v>
      </c>
    </row>
    <row r="8" spans="1:37" ht="12.75" customHeight="1" x14ac:dyDescent="0.2">
      <c r="A8" s="42">
        <v>5</v>
      </c>
      <c r="B8" s="43">
        <f>VLOOKUP(A8,Zápis!AF$4:AG$253,2,0)-1</f>
        <v>106</v>
      </c>
      <c r="C8" s="44">
        <f ca="1">OFFSET(Zápis!$A$4,$B8,0)</f>
        <v>107</v>
      </c>
      <c r="D8" s="44" t="str">
        <f ca="1">IF(OFFSET(Zápis!B$4,$B8,0)=0,"",OFFSET(Zápis!B$4,$B8,0))</f>
        <v>Nitka</v>
      </c>
      <c r="E8" s="44" t="str">
        <f ca="1">IF(OFFSET(Zápis!C$4,$B8,0)=0,"",OFFSET(Zápis!C$4,$B8,0))</f>
        <v>Karol</v>
      </c>
      <c r="F8" s="44" t="str">
        <f ca="1">IF(OFFSET(Zápis!D$4,$B8,0)=0,"",OFFSET(Zápis!D$4,$B8,0))</f>
        <v>Muži</v>
      </c>
      <c r="G8" s="44" t="str">
        <f ca="1">IF(OFFSET(Zápis!E$4,$B8,0)=0,"",OFFSET(Zápis!E$4,$B8,0))</f>
        <v>TJ Sokol Bohumín</v>
      </c>
      <c r="H8" s="45">
        <f ca="1">IF(OFFSET(Zápis!F$4,$B8,0)=0,"",OFFSET(Zápis!F$4,$B8,0))</f>
        <v>96</v>
      </c>
      <c r="I8" s="46">
        <f ca="1">IF(OFFSET(Zápis!G$4,$B8,0)=0,"",OFFSET(Zápis!G$4,$B8,0))</f>
        <v>42</v>
      </c>
      <c r="J8" s="46">
        <f ca="1">IF(OFFSET(Zápis!H$4,$B8,0)=0,"",OFFSET(Zápis!H$4,$B8,0))</f>
        <v>2</v>
      </c>
      <c r="K8" s="47">
        <f ca="1">IF(OFFSET(Zápis!I$4,$B8,0)=0,"",OFFSET(Zápis!I$4,$B8,0))</f>
        <v>138</v>
      </c>
      <c r="L8" s="44">
        <f ca="1">IF(OFFSET(Zápis!J$4,$B8,0)=0,"",OFFSET(Zápis!J$4,$B8,0))</f>
        <v>86</v>
      </c>
      <c r="M8" s="44">
        <f ca="1">IF(OFFSET(Zápis!K$4,$B8,0)=0,"",OFFSET(Zápis!K$4,$B8,0))</f>
        <v>53</v>
      </c>
      <c r="N8" s="44">
        <f ca="1">IF(OFFSET(Zápis!L$4,$B8,0)=0,"",OFFSET(Zápis!L$4,$B8,0))</f>
        <v>2</v>
      </c>
      <c r="O8" s="44">
        <f ca="1">IF(OFFSET(Zápis!M$4,$B8,0)=0,"",OFFSET(Zápis!M$4,$B8,0))</f>
        <v>139</v>
      </c>
      <c r="P8" s="45">
        <f ca="1">IF(OFFSET(Zápis!N$4,$B8,0)=0,"",OFFSET(Zápis!N$4,$B8,0))</f>
        <v>97</v>
      </c>
      <c r="Q8" s="46">
        <f ca="1">IF(OFFSET(Zápis!O$4,$B8,0)=0,"",OFFSET(Zápis!O$4,$B8,0))</f>
        <v>43</v>
      </c>
      <c r="R8" s="46">
        <f ca="1">IF(OFFSET(Zápis!P$4,$B8,0)=0,"",OFFSET(Zápis!P$4,$B8,0))</f>
        <v>2</v>
      </c>
      <c r="S8" s="47">
        <f ca="1">IF(OFFSET(Zápis!Q$4,$B8,0)=0,"",OFFSET(Zápis!Q$4,$B8,0))</f>
        <v>140</v>
      </c>
      <c r="T8" s="44">
        <f ca="1">IF(OFFSET(Zápis!R$4,$B8,0)=0,"",OFFSET(Zápis!R$4,$B8,0))</f>
        <v>90</v>
      </c>
      <c r="U8" s="44">
        <f ca="1">IF(OFFSET(Zápis!S$4,$B8,0)=0,"",OFFSET(Zápis!S$4,$B8,0))</f>
        <v>54</v>
      </c>
      <c r="V8" s="44" t="str">
        <f ca="1">IF(OFFSET(Zápis!T$4,$B8,0)=0,"",OFFSET(Zápis!T$4,$B8,0))</f>
        <v/>
      </c>
      <c r="W8" s="44">
        <f ca="1">IF(OFFSET(Zápis!U$4,$B8,0)=0,"",OFFSET(Zápis!U$4,$B8,0))</f>
        <v>144</v>
      </c>
      <c r="X8" s="44" t="str">
        <f ca="1">IF(OFFSET(Zápis!V$4,$B8,0)=0,"",OFFSET(Zápis!V$4,$B8,0))</f>
        <v/>
      </c>
      <c r="Y8" s="44" t="str">
        <f ca="1">IF(OFFSET(Zápis!W$4,$B8,0)=0,"",OFFSET(Zápis!W$4,$B8,0))</f>
        <v/>
      </c>
      <c r="Z8" s="44" t="str">
        <f ca="1">IF(OFFSET(Zápis!X$4,$B8,0)=0,"",OFFSET(Zápis!X$4,$B8,0))</f>
        <v/>
      </c>
      <c r="AA8" s="44" t="str">
        <f ca="1">IF(OFFSET(Zápis!Y$4,$B8,0)=0,"",OFFSET(Zápis!Y$4,$B8,0))</f>
        <v/>
      </c>
      <c r="AB8" s="44" t="str">
        <f ca="1">IF(OFFSET(Zápis!Z$4,$B8,0)=0,"",OFFSET(Zápis!Z$4,$B8,0))</f>
        <v/>
      </c>
      <c r="AC8" s="44" t="str">
        <f ca="1">IF(OFFSET(Zápis!AA$4,$B8,0)=0,"",OFFSET(Zápis!AA$4,$B8,0))</f>
        <v/>
      </c>
      <c r="AD8" s="44" t="str">
        <f ca="1">IF(OFFSET(Zápis!AB$4,$B8,0)=0,"",OFFSET(Zápis!AB$4,$B8,0))</f>
        <v/>
      </c>
      <c r="AE8" s="44" t="str">
        <f ca="1">IF(OFFSET(Zápis!AC$4,$B8,0)=0,"",OFFSET(Zápis!AC$4,$B8,0))</f>
        <v/>
      </c>
      <c r="AF8" s="45">
        <f ca="1">IF(OFFSET(Zápis!AO$4,$B8,0)=0,"",OFFSET(Zápis!AO$4,$B8,0))</f>
        <v>369</v>
      </c>
      <c r="AG8" s="46">
        <f ca="1">IF(OFFSET(Zápis!AN$4,$B8,0)=0,"",OFFSET(Zápis!AN$4,$B8,0))</f>
        <v>192</v>
      </c>
      <c r="AH8" s="46">
        <f ca="1">IF(OFFSET(Zápis!AE$4,$B8,0)=0,"",OFFSET(Zápis!AE$4,$B8,0))</f>
        <v>6</v>
      </c>
      <c r="AI8" s="48">
        <f ca="1">IF(OFFSET(Zápis!AD$4,$B8,0)=0,"",OFFSET(Zápis!AD$4,$B8,0))</f>
        <v>561</v>
      </c>
      <c r="AJ8" s="19">
        <f ca="1">IF(OFFSET(Zápis!AF$4,$B8,0)=0,"",OFFSET(Zápis!AF$4,$B8,0))</f>
        <v>5</v>
      </c>
    </row>
    <row r="9" spans="1:37" ht="12.75" customHeight="1" x14ac:dyDescent="0.2">
      <c r="A9" s="42">
        <v>6</v>
      </c>
      <c r="B9" s="43">
        <f>VLOOKUP(A9,Zápis!AF$4:AG$253,2,0)-1</f>
        <v>8</v>
      </c>
      <c r="C9" s="44">
        <f ca="1">OFFSET(Zápis!$A$4,$B9,0)</f>
        <v>9</v>
      </c>
      <c r="D9" s="44" t="str">
        <f ca="1">IF(OFFSET(Zápis!B$4,$B9,0)=0,"",OFFSET(Zápis!B$4,$B9,0))</f>
        <v>Kohutek</v>
      </c>
      <c r="E9" s="44" t="str">
        <f ca="1">IF(OFFSET(Zápis!C$4,$B9,0)=0,"",OFFSET(Zápis!C$4,$B9,0))</f>
        <v>Aleš</v>
      </c>
      <c r="F9" s="44" t="str">
        <f ca="1">IF(OFFSET(Zápis!D$4,$B9,0)=0,"",OFFSET(Zápis!D$4,$B9,0))</f>
        <v>Muži</v>
      </c>
      <c r="G9" s="44" t="str">
        <f ca="1">IF(OFFSET(Zápis!E$4,$B9,0)=0,"",OFFSET(Zápis!E$4,$B9,0))</f>
        <v>TJ Sokol Bohumín</v>
      </c>
      <c r="H9" s="45">
        <f ca="1">IF(OFFSET(Zápis!F$4,$B9,0)=0,"",OFFSET(Zápis!F$4,$B9,0))</f>
        <v>91</v>
      </c>
      <c r="I9" s="46">
        <f ca="1">IF(OFFSET(Zápis!G$4,$B9,0)=0,"",OFFSET(Zápis!G$4,$B9,0))</f>
        <v>44</v>
      </c>
      <c r="J9" s="46" t="str">
        <f ca="1">IF(OFFSET(Zápis!H$4,$B9,0)=0,"",OFFSET(Zápis!H$4,$B9,0))</f>
        <v/>
      </c>
      <c r="K9" s="47">
        <f ca="1">IF(OFFSET(Zápis!I$4,$B9,0)=0,"",OFFSET(Zápis!I$4,$B9,0))</f>
        <v>135</v>
      </c>
      <c r="L9" s="44">
        <f ca="1">IF(OFFSET(Zápis!J$4,$B9,0)=0,"",OFFSET(Zápis!J$4,$B9,0))</f>
        <v>94</v>
      </c>
      <c r="M9" s="44">
        <f ca="1">IF(OFFSET(Zápis!K$4,$B9,0)=0,"",OFFSET(Zápis!K$4,$B9,0))</f>
        <v>43</v>
      </c>
      <c r="N9" s="44">
        <f ca="1">IF(OFFSET(Zápis!L$4,$B9,0)=0,"",OFFSET(Zápis!L$4,$B9,0))</f>
        <v>3</v>
      </c>
      <c r="O9" s="44">
        <f ca="1">IF(OFFSET(Zápis!M$4,$B9,0)=0,"",OFFSET(Zápis!M$4,$B9,0))</f>
        <v>137</v>
      </c>
      <c r="P9" s="45">
        <f ca="1">IF(OFFSET(Zápis!N$4,$B9,0)=0,"",OFFSET(Zápis!N$4,$B9,0))</f>
        <v>95</v>
      </c>
      <c r="Q9" s="46">
        <f ca="1">IF(OFFSET(Zápis!O$4,$B9,0)=0,"",OFFSET(Zápis!O$4,$B9,0))</f>
        <v>50</v>
      </c>
      <c r="R9" s="46">
        <f ca="1">IF(OFFSET(Zápis!P$4,$B9,0)=0,"",OFFSET(Zápis!P$4,$B9,0))</f>
        <v>1</v>
      </c>
      <c r="S9" s="47">
        <f ca="1">IF(OFFSET(Zápis!Q$4,$B9,0)=0,"",OFFSET(Zápis!Q$4,$B9,0))</f>
        <v>145</v>
      </c>
      <c r="T9" s="44">
        <f ca="1">IF(OFFSET(Zápis!R$4,$B9,0)=0,"",OFFSET(Zápis!R$4,$B9,0))</f>
        <v>96</v>
      </c>
      <c r="U9" s="44">
        <f ca="1">IF(OFFSET(Zápis!S$4,$B9,0)=0,"",OFFSET(Zápis!S$4,$B9,0))</f>
        <v>48</v>
      </c>
      <c r="V9" s="44">
        <f ca="1">IF(OFFSET(Zápis!T$4,$B9,0)=0,"",OFFSET(Zápis!T$4,$B9,0))</f>
        <v>1</v>
      </c>
      <c r="W9" s="44">
        <f ca="1">IF(OFFSET(Zápis!U$4,$B9,0)=0,"",OFFSET(Zápis!U$4,$B9,0))</f>
        <v>144</v>
      </c>
      <c r="X9" s="44" t="str">
        <f ca="1">IF(OFFSET(Zápis!V$4,$B9,0)=0,"",OFFSET(Zápis!V$4,$B9,0))</f>
        <v/>
      </c>
      <c r="Y9" s="44" t="str">
        <f ca="1">IF(OFFSET(Zápis!W$4,$B9,0)=0,"",OFFSET(Zápis!W$4,$B9,0))</f>
        <v/>
      </c>
      <c r="Z9" s="44" t="str">
        <f ca="1">IF(OFFSET(Zápis!X$4,$B9,0)=0,"",OFFSET(Zápis!X$4,$B9,0))</f>
        <v/>
      </c>
      <c r="AA9" s="44" t="str">
        <f ca="1">IF(OFFSET(Zápis!Y$4,$B9,0)=0,"",OFFSET(Zápis!Y$4,$B9,0))</f>
        <v/>
      </c>
      <c r="AB9" s="44" t="str">
        <f ca="1">IF(OFFSET(Zápis!Z$4,$B9,0)=0,"",OFFSET(Zápis!Z$4,$B9,0))</f>
        <v/>
      </c>
      <c r="AC9" s="44" t="str">
        <f ca="1">IF(OFFSET(Zápis!AA$4,$B9,0)=0,"",OFFSET(Zápis!AA$4,$B9,0))</f>
        <v/>
      </c>
      <c r="AD9" s="44" t="str">
        <f ca="1">IF(OFFSET(Zápis!AB$4,$B9,0)=0,"",OFFSET(Zápis!AB$4,$B9,0))</f>
        <v/>
      </c>
      <c r="AE9" s="44" t="str">
        <f ca="1">IF(OFFSET(Zápis!AC$4,$B9,0)=0,"",OFFSET(Zápis!AC$4,$B9,0))</f>
        <v/>
      </c>
      <c r="AF9" s="45">
        <f ca="1">IF(OFFSET(Zápis!AO$4,$B9,0)=0,"",OFFSET(Zápis!AO$4,$B9,0))</f>
        <v>376</v>
      </c>
      <c r="AG9" s="46">
        <f ca="1">IF(OFFSET(Zápis!AN$4,$B9,0)=0,"",OFFSET(Zápis!AN$4,$B9,0))</f>
        <v>185</v>
      </c>
      <c r="AH9" s="46">
        <f ca="1">IF(OFFSET(Zápis!AE$4,$B9,0)=0,"",OFFSET(Zápis!AE$4,$B9,0))</f>
        <v>5</v>
      </c>
      <c r="AI9" s="48">
        <f ca="1">IF(OFFSET(Zápis!AD$4,$B9,0)=0,"",OFFSET(Zápis!AD$4,$B9,0))</f>
        <v>561</v>
      </c>
      <c r="AJ9" s="19">
        <f ca="1">IF(OFFSET(Zápis!AF$4,$B9,0)=0,"",OFFSET(Zápis!AF$4,$B9,0))</f>
        <v>6</v>
      </c>
    </row>
    <row r="10" spans="1:37" ht="12.75" customHeight="1" x14ac:dyDescent="0.2">
      <c r="A10" s="42">
        <v>7</v>
      </c>
      <c r="B10" s="43">
        <f>VLOOKUP(A10,Zápis!AF$4:AG$253,2,0)-1</f>
        <v>102</v>
      </c>
      <c r="C10" s="44">
        <f ca="1">OFFSET(Zápis!$A$4,$B10,0)</f>
        <v>103</v>
      </c>
      <c r="D10" s="44" t="str">
        <f ca="1">IF(OFFSET(Zápis!B$4,$B10,0)=0,"",OFFSET(Zápis!B$4,$B10,0))</f>
        <v>Vančura</v>
      </c>
      <c r="E10" s="44" t="str">
        <f ca="1">IF(OFFSET(Zápis!C$4,$B10,0)=0,"",OFFSET(Zápis!C$4,$B10,0))</f>
        <v>Libor</v>
      </c>
      <c r="F10" s="44" t="str">
        <f ca="1">IF(OFFSET(Zápis!D$4,$B10,0)=0,"",OFFSET(Zápis!D$4,$B10,0))</f>
        <v>Muži</v>
      </c>
      <c r="G10" s="44" t="str">
        <f ca="1">IF(OFFSET(Zápis!E$4,$B10,0)=0,"",OFFSET(Zápis!E$4,$B10,0))</f>
        <v>VKK Vsetín</v>
      </c>
      <c r="H10" s="45">
        <f ca="1">IF(OFFSET(Zápis!F$4,$B10,0)=0,"",OFFSET(Zápis!F$4,$B10,0))</f>
        <v>86</v>
      </c>
      <c r="I10" s="46">
        <f ca="1">IF(OFFSET(Zápis!G$4,$B10,0)=0,"",OFFSET(Zápis!G$4,$B10,0))</f>
        <v>35</v>
      </c>
      <c r="J10" s="46">
        <f ca="1">IF(OFFSET(Zápis!H$4,$B10,0)=0,"",OFFSET(Zápis!H$4,$B10,0))</f>
        <v>3</v>
      </c>
      <c r="K10" s="47">
        <f ca="1">IF(OFFSET(Zápis!I$4,$B10,0)=0,"",OFFSET(Zápis!I$4,$B10,0))</f>
        <v>121</v>
      </c>
      <c r="L10" s="44">
        <f ca="1">IF(OFFSET(Zápis!J$4,$B10,0)=0,"",OFFSET(Zápis!J$4,$B10,0))</f>
        <v>100</v>
      </c>
      <c r="M10" s="44">
        <f ca="1">IF(OFFSET(Zápis!K$4,$B10,0)=0,"",OFFSET(Zápis!K$4,$B10,0))</f>
        <v>44</v>
      </c>
      <c r="N10" s="44">
        <f ca="1">IF(OFFSET(Zápis!L$4,$B10,0)=0,"",OFFSET(Zápis!L$4,$B10,0))</f>
        <v>3</v>
      </c>
      <c r="O10" s="44">
        <f ca="1">IF(OFFSET(Zápis!M$4,$B10,0)=0,"",OFFSET(Zápis!M$4,$B10,0))</f>
        <v>144</v>
      </c>
      <c r="P10" s="45">
        <f ca="1">IF(OFFSET(Zápis!N$4,$B10,0)=0,"",OFFSET(Zápis!N$4,$B10,0))</f>
        <v>101</v>
      </c>
      <c r="Q10" s="46">
        <f ca="1">IF(OFFSET(Zápis!O$4,$B10,0)=0,"",OFFSET(Zápis!O$4,$B10,0))</f>
        <v>44</v>
      </c>
      <c r="R10" s="46">
        <f ca="1">IF(OFFSET(Zápis!P$4,$B10,0)=0,"",OFFSET(Zápis!P$4,$B10,0))</f>
        <v>1</v>
      </c>
      <c r="S10" s="47">
        <f ca="1">IF(OFFSET(Zápis!Q$4,$B10,0)=0,"",OFFSET(Zápis!Q$4,$B10,0))</f>
        <v>145</v>
      </c>
      <c r="T10" s="44">
        <f ca="1">IF(OFFSET(Zápis!R$4,$B10,0)=0,"",OFFSET(Zápis!R$4,$B10,0))</f>
        <v>97</v>
      </c>
      <c r="U10" s="44">
        <f ca="1">IF(OFFSET(Zápis!S$4,$B10,0)=0,"",OFFSET(Zápis!S$4,$B10,0))</f>
        <v>51</v>
      </c>
      <c r="V10" s="44">
        <f ca="1">IF(OFFSET(Zápis!T$4,$B10,0)=0,"",OFFSET(Zápis!T$4,$B10,0))</f>
        <v>1</v>
      </c>
      <c r="W10" s="44">
        <f ca="1">IF(OFFSET(Zápis!U$4,$B10,0)=0,"",OFFSET(Zápis!U$4,$B10,0))</f>
        <v>148</v>
      </c>
      <c r="X10" s="44" t="str">
        <f ca="1">IF(OFFSET(Zápis!V$4,$B10,0)=0,"",OFFSET(Zápis!V$4,$B10,0))</f>
        <v/>
      </c>
      <c r="Y10" s="44" t="str">
        <f ca="1">IF(OFFSET(Zápis!W$4,$B10,0)=0,"",OFFSET(Zápis!W$4,$B10,0))</f>
        <v/>
      </c>
      <c r="Z10" s="44" t="str">
        <f ca="1">IF(OFFSET(Zápis!X$4,$B10,0)=0,"",OFFSET(Zápis!X$4,$B10,0))</f>
        <v/>
      </c>
      <c r="AA10" s="44" t="str">
        <f ca="1">IF(OFFSET(Zápis!Y$4,$B10,0)=0,"",OFFSET(Zápis!Y$4,$B10,0))</f>
        <v/>
      </c>
      <c r="AB10" s="44" t="str">
        <f ca="1">IF(OFFSET(Zápis!Z$4,$B10,0)=0,"",OFFSET(Zápis!Z$4,$B10,0))</f>
        <v/>
      </c>
      <c r="AC10" s="44" t="str">
        <f ca="1">IF(OFFSET(Zápis!AA$4,$B10,0)=0,"",OFFSET(Zápis!AA$4,$B10,0))</f>
        <v/>
      </c>
      <c r="AD10" s="44" t="str">
        <f ca="1">IF(OFFSET(Zápis!AB$4,$B10,0)=0,"",OFFSET(Zápis!AB$4,$B10,0))</f>
        <v/>
      </c>
      <c r="AE10" s="44" t="str">
        <f ca="1">IF(OFFSET(Zápis!AC$4,$B10,0)=0,"",OFFSET(Zápis!AC$4,$B10,0))</f>
        <v/>
      </c>
      <c r="AF10" s="45">
        <f ca="1">IF(OFFSET(Zápis!AO$4,$B10,0)=0,"",OFFSET(Zápis!AO$4,$B10,0))</f>
        <v>384</v>
      </c>
      <c r="AG10" s="46">
        <f ca="1">IF(OFFSET(Zápis!AN$4,$B10,0)=0,"",OFFSET(Zápis!AN$4,$B10,0))</f>
        <v>174</v>
      </c>
      <c r="AH10" s="46">
        <f ca="1">IF(OFFSET(Zápis!AE$4,$B10,0)=0,"",OFFSET(Zápis!AE$4,$B10,0))</f>
        <v>8</v>
      </c>
      <c r="AI10" s="48">
        <f ca="1">IF(OFFSET(Zápis!AD$4,$B10,0)=0,"",OFFSET(Zápis!AD$4,$B10,0))</f>
        <v>558</v>
      </c>
      <c r="AJ10" s="19">
        <f ca="1">IF(OFFSET(Zápis!AF$4,$B10,0)=0,"",OFFSET(Zápis!AF$4,$B10,0))</f>
        <v>7</v>
      </c>
    </row>
    <row r="11" spans="1:37" ht="12.75" customHeight="1" x14ac:dyDescent="0.2">
      <c r="A11" s="42">
        <v>8</v>
      </c>
      <c r="B11" s="43">
        <f>VLOOKUP(A11,Zápis!AF$4:AG$253,2,0)-1</f>
        <v>22</v>
      </c>
      <c r="C11" s="44">
        <f ca="1">OFFSET(Zápis!$A$4,$B11,0)</f>
        <v>23</v>
      </c>
      <c r="D11" s="44" t="str">
        <f ca="1">IF(OFFSET(Zápis!B$4,$B11,0)=0,"",OFFSET(Zápis!B$4,$B11,0))</f>
        <v>Hamrozy</v>
      </c>
      <c r="E11" s="44" t="str">
        <f ca="1">IF(OFFSET(Zápis!C$4,$B11,0)=0,"",OFFSET(Zápis!C$4,$B11,0))</f>
        <v>Dalibor</v>
      </c>
      <c r="F11" s="44" t="str">
        <f ca="1">IF(OFFSET(Zápis!D$4,$B11,0)=0,"",OFFSET(Zápis!D$4,$B11,0))</f>
        <v>Muži</v>
      </c>
      <c r="G11" s="44" t="str">
        <f ca="1">IF(OFFSET(Zápis!E$4,$B11,0)=0,"",OFFSET(Zápis!E$4,$B11,0))</f>
        <v>TJ Sokol Bohumín</v>
      </c>
      <c r="H11" s="45">
        <f ca="1">IF(OFFSET(Zápis!F$4,$B11,0)=0,"",OFFSET(Zápis!F$4,$B11,0))</f>
        <v>87</v>
      </c>
      <c r="I11" s="46">
        <f ca="1">IF(OFFSET(Zápis!G$4,$B11,0)=0,"",OFFSET(Zápis!G$4,$B11,0))</f>
        <v>54</v>
      </c>
      <c r="J11" s="46">
        <f ca="1">IF(OFFSET(Zápis!H$4,$B11,0)=0,"",OFFSET(Zápis!H$4,$B11,0))</f>
        <v>1</v>
      </c>
      <c r="K11" s="47">
        <f ca="1">IF(OFFSET(Zápis!I$4,$B11,0)=0,"",OFFSET(Zápis!I$4,$B11,0))</f>
        <v>141</v>
      </c>
      <c r="L11" s="44">
        <f ca="1">IF(OFFSET(Zápis!J$4,$B11,0)=0,"",OFFSET(Zápis!J$4,$B11,0))</f>
        <v>95</v>
      </c>
      <c r="M11" s="44">
        <f ca="1">IF(OFFSET(Zápis!K$4,$B11,0)=0,"",OFFSET(Zápis!K$4,$B11,0))</f>
        <v>54</v>
      </c>
      <c r="N11" s="44">
        <f ca="1">IF(OFFSET(Zápis!L$4,$B11,0)=0,"",OFFSET(Zápis!L$4,$B11,0))</f>
        <v>1</v>
      </c>
      <c r="O11" s="44">
        <f ca="1">IF(OFFSET(Zápis!M$4,$B11,0)=0,"",OFFSET(Zápis!M$4,$B11,0))</f>
        <v>149</v>
      </c>
      <c r="P11" s="45">
        <f ca="1">IF(OFFSET(Zápis!N$4,$B11,0)=0,"",OFFSET(Zápis!N$4,$B11,0))</f>
        <v>85</v>
      </c>
      <c r="Q11" s="46">
        <f ca="1">IF(OFFSET(Zápis!O$4,$B11,0)=0,"",OFFSET(Zápis!O$4,$B11,0))</f>
        <v>53</v>
      </c>
      <c r="R11" s="46" t="str">
        <f ca="1">IF(OFFSET(Zápis!P$4,$B11,0)=0,"",OFFSET(Zápis!P$4,$B11,0))</f>
        <v/>
      </c>
      <c r="S11" s="47">
        <f ca="1">IF(OFFSET(Zápis!Q$4,$B11,0)=0,"",OFFSET(Zápis!Q$4,$B11,0))</f>
        <v>138</v>
      </c>
      <c r="T11" s="44">
        <f ca="1">IF(OFFSET(Zápis!R$4,$B11,0)=0,"",OFFSET(Zápis!R$4,$B11,0))</f>
        <v>89</v>
      </c>
      <c r="U11" s="44">
        <f ca="1">IF(OFFSET(Zápis!S$4,$B11,0)=0,"",OFFSET(Zápis!S$4,$B11,0))</f>
        <v>36</v>
      </c>
      <c r="V11" s="44">
        <f ca="1">IF(OFFSET(Zápis!T$4,$B11,0)=0,"",OFFSET(Zápis!T$4,$B11,0))</f>
        <v>3</v>
      </c>
      <c r="W11" s="44">
        <f ca="1">IF(OFFSET(Zápis!U$4,$B11,0)=0,"",OFFSET(Zápis!U$4,$B11,0))</f>
        <v>125</v>
      </c>
      <c r="X11" s="44" t="str">
        <f ca="1">IF(OFFSET(Zápis!V$4,$B11,0)=0,"",OFFSET(Zápis!V$4,$B11,0))</f>
        <v/>
      </c>
      <c r="Y11" s="44" t="str">
        <f ca="1">IF(OFFSET(Zápis!W$4,$B11,0)=0,"",OFFSET(Zápis!W$4,$B11,0))</f>
        <v/>
      </c>
      <c r="Z11" s="44" t="str">
        <f ca="1">IF(OFFSET(Zápis!X$4,$B11,0)=0,"",OFFSET(Zápis!X$4,$B11,0))</f>
        <v/>
      </c>
      <c r="AA11" s="44" t="str">
        <f ca="1">IF(OFFSET(Zápis!Y$4,$B11,0)=0,"",OFFSET(Zápis!Y$4,$B11,0))</f>
        <v/>
      </c>
      <c r="AB11" s="44" t="str">
        <f ca="1">IF(OFFSET(Zápis!Z$4,$B11,0)=0,"",OFFSET(Zápis!Z$4,$B11,0))</f>
        <v/>
      </c>
      <c r="AC11" s="44" t="str">
        <f ca="1">IF(OFFSET(Zápis!AA$4,$B11,0)=0,"",OFFSET(Zápis!AA$4,$B11,0))</f>
        <v/>
      </c>
      <c r="AD11" s="44" t="str">
        <f ca="1">IF(OFFSET(Zápis!AB$4,$B11,0)=0,"",OFFSET(Zápis!AB$4,$B11,0))</f>
        <v/>
      </c>
      <c r="AE11" s="44" t="str">
        <f ca="1">IF(OFFSET(Zápis!AC$4,$B11,0)=0,"",OFFSET(Zápis!AC$4,$B11,0))</f>
        <v/>
      </c>
      <c r="AF11" s="45">
        <f ca="1">IF(OFFSET(Zápis!AO$4,$B11,0)=0,"",OFFSET(Zápis!AO$4,$B11,0))</f>
        <v>356</v>
      </c>
      <c r="AG11" s="46">
        <f ca="1">IF(OFFSET(Zápis!AN$4,$B11,0)=0,"",OFFSET(Zápis!AN$4,$B11,0))</f>
        <v>197</v>
      </c>
      <c r="AH11" s="46">
        <f ca="1">IF(OFFSET(Zápis!AE$4,$B11,0)=0,"",OFFSET(Zápis!AE$4,$B11,0))</f>
        <v>5</v>
      </c>
      <c r="AI11" s="48">
        <f ca="1">IF(OFFSET(Zápis!AD$4,$B11,0)=0,"",OFFSET(Zápis!AD$4,$B11,0))</f>
        <v>553</v>
      </c>
      <c r="AJ11" s="19">
        <f ca="1">IF(OFFSET(Zápis!AF$4,$B11,0)=0,"",OFFSET(Zápis!AF$4,$B11,0))</f>
        <v>8</v>
      </c>
    </row>
    <row r="12" spans="1:37" ht="12.75" customHeight="1" x14ac:dyDescent="0.2">
      <c r="A12" s="42">
        <v>9</v>
      </c>
      <c r="B12" s="43">
        <f>VLOOKUP(A12,Zápis!AF$4:AG$253,2,0)-1</f>
        <v>60</v>
      </c>
      <c r="C12" s="44">
        <f ca="1">OFFSET(Zápis!$A$4,$B12,0)</f>
        <v>61</v>
      </c>
      <c r="D12" s="44" t="str">
        <f ca="1">IF(OFFSET(Zápis!B$4,$B12,0)=0,"",OFFSET(Zápis!B$4,$B12,0))</f>
        <v>Kohutek</v>
      </c>
      <c r="E12" s="44" t="str">
        <f ca="1">IF(OFFSET(Zápis!C$4,$B12,0)=0,"",OFFSET(Zápis!C$4,$B12,0))</f>
        <v>Aleš</v>
      </c>
      <c r="F12" s="44" t="str">
        <f ca="1">IF(OFFSET(Zápis!D$4,$B12,0)=0,"",OFFSET(Zápis!D$4,$B12,0))</f>
        <v>Muži</v>
      </c>
      <c r="G12" s="44" t="str">
        <f ca="1">IF(OFFSET(Zápis!E$4,$B12,0)=0,"",OFFSET(Zápis!E$4,$B12,0))</f>
        <v>TJ Sokol Bohumín</v>
      </c>
      <c r="H12" s="45">
        <f ca="1">IF(OFFSET(Zápis!F$4,$B12,0)=0,"",OFFSET(Zápis!F$4,$B12,0))</f>
        <v>83</v>
      </c>
      <c r="I12" s="46">
        <f ca="1">IF(OFFSET(Zápis!G$4,$B12,0)=0,"",OFFSET(Zápis!G$4,$B12,0))</f>
        <v>44</v>
      </c>
      <c r="J12" s="46">
        <f ca="1">IF(OFFSET(Zápis!H$4,$B12,0)=0,"",OFFSET(Zápis!H$4,$B12,0))</f>
        <v>2</v>
      </c>
      <c r="K12" s="47">
        <f ca="1">IF(OFFSET(Zápis!I$4,$B12,0)=0,"",OFFSET(Zápis!I$4,$B12,0))</f>
        <v>127</v>
      </c>
      <c r="L12" s="44">
        <f ca="1">IF(OFFSET(Zápis!J$4,$B12,0)=0,"",OFFSET(Zápis!J$4,$B12,0))</f>
        <v>99</v>
      </c>
      <c r="M12" s="44">
        <f ca="1">IF(OFFSET(Zápis!K$4,$B12,0)=0,"",OFFSET(Zápis!K$4,$B12,0))</f>
        <v>42</v>
      </c>
      <c r="N12" s="44">
        <f ca="1">IF(OFFSET(Zápis!L$4,$B12,0)=0,"",OFFSET(Zápis!L$4,$B12,0))</f>
        <v>1</v>
      </c>
      <c r="O12" s="44">
        <f ca="1">IF(OFFSET(Zápis!M$4,$B12,0)=0,"",OFFSET(Zápis!M$4,$B12,0))</f>
        <v>141</v>
      </c>
      <c r="P12" s="45">
        <f ca="1">IF(OFFSET(Zápis!N$4,$B12,0)=0,"",OFFSET(Zápis!N$4,$B12,0))</f>
        <v>91</v>
      </c>
      <c r="Q12" s="46">
        <f ca="1">IF(OFFSET(Zápis!O$4,$B12,0)=0,"",OFFSET(Zápis!O$4,$B12,0))</f>
        <v>44</v>
      </c>
      <c r="R12" s="46">
        <f ca="1">IF(OFFSET(Zápis!P$4,$B12,0)=0,"",OFFSET(Zápis!P$4,$B12,0))</f>
        <v>1</v>
      </c>
      <c r="S12" s="47">
        <f ca="1">IF(OFFSET(Zápis!Q$4,$B12,0)=0,"",OFFSET(Zápis!Q$4,$B12,0))</f>
        <v>135</v>
      </c>
      <c r="T12" s="44">
        <f ca="1">IF(OFFSET(Zápis!R$4,$B12,0)=0,"",OFFSET(Zápis!R$4,$B12,0))</f>
        <v>93</v>
      </c>
      <c r="U12" s="44">
        <f ca="1">IF(OFFSET(Zápis!S$4,$B12,0)=0,"",OFFSET(Zápis!S$4,$B12,0))</f>
        <v>54</v>
      </c>
      <c r="V12" s="44" t="str">
        <f ca="1">IF(OFFSET(Zápis!T$4,$B12,0)=0,"",OFFSET(Zápis!T$4,$B12,0))</f>
        <v/>
      </c>
      <c r="W12" s="44">
        <f ca="1">IF(OFFSET(Zápis!U$4,$B12,0)=0,"",OFFSET(Zápis!U$4,$B12,0))</f>
        <v>147</v>
      </c>
      <c r="X12" s="44" t="str">
        <f ca="1">IF(OFFSET(Zápis!V$4,$B12,0)=0,"",OFFSET(Zápis!V$4,$B12,0))</f>
        <v/>
      </c>
      <c r="Y12" s="44" t="str">
        <f ca="1">IF(OFFSET(Zápis!W$4,$B12,0)=0,"",OFFSET(Zápis!W$4,$B12,0))</f>
        <v/>
      </c>
      <c r="Z12" s="44" t="str">
        <f ca="1">IF(OFFSET(Zápis!X$4,$B12,0)=0,"",OFFSET(Zápis!X$4,$B12,0))</f>
        <v/>
      </c>
      <c r="AA12" s="44" t="str">
        <f ca="1">IF(OFFSET(Zápis!Y$4,$B12,0)=0,"",OFFSET(Zápis!Y$4,$B12,0))</f>
        <v/>
      </c>
      <c r="AB12" s="44" t="str">
        <f ca="1">IF(OFFSET(Zápis!Z$4,$B12,0)=0,"",OFFSET(Zápis!Z$4,$B12,0))</f>
        <v/>
      </c>
      <c r="AC12" s="44" t="str">
        <f ca="1">IF(OFFSET(Zápis!AA$4,$B12,0)=0,"",OFFSET(Zápis!AA$4,$B12,0))</f>
        <v/>
      </c>
      <c r="AD12" s="44" t="str">
        <f ca="1">IF(OFFSET(Zápis!AB$4,$B12,0)=0,"",OFFSET(Zápis!AB$4,$B12,0))</f>
        <v/>
      </c>
      <c r="AE12" s="44" t="str">
        <f ca="1">IF(OFFSET(Zápis!AC$4,$B12,0)=0,"",OFFSET(Zápis!AC$4,$B12,0))</f>
        <v/>
      </c>
      <c r="AF12" s="45">
        <f ca="1">IF(OFFSET(Zápis!AO$4,$B12,0)=0,"",OFFSET(Zápis!AO$4,$B12,0))</f>
        <v>366</v>
      </c>
      <c r="AG12" s="46">
        <f ca="1">IF(OFFSET(Zápis!AN$4,$B12,0)=0,"",OFFSET(Zápis!AN$4,$B12,0))</f>
        <v>184</v>
      </c>
      <c r="AH12" s="46">
        <f ca="1">IF(OFFSET(Zápis!AE$4,$B12,0)=0,"",OFFSET(Zápis!AE$4,$B12,0))</f>
        <v>4</v>
      </c>
      <c r="AI12" s="48">
        <f ca="1">IF(OFFSET(Zápis!AD$4,$B12,0)=0,"",OFFSET(Zápis!AD$4,$B12,0))</f>
        <v>550</v>
      </c>
      <c r="AJ12" s="19">
        <f ca="1">IF(OFFSET(Zápis!AF$4,$B12,0)=0,"",OFFSET(Zápis!AF$4,$B12,0))</f>
        <v>9</v>
      </c>
    </row>
    <row r="13" spans="1:37" ht="12.75" customHeight="1" x14ac:dyDescent="0.2">
      <c r="A13" s="42">
        <v>10</v>
      </c>
      <c r="B13" s="43">
        <f>VLOOKUP(A13,Zápis!AF$4:AG$253,2,0)-1</f>
        <v>63</v>
      </c>
      <c r="C13" s="44">
        <f ca="1">OFFSET(Zápis!$A$4,$B13,0)</f>
        <v>64</v>
      </c>
      <c r="D13" s="44" t="str">
        <f ca="1">IF(OFFSET(Zápis!B$4,$B13,0)=0,"",OFFSET(Zápis!B$4,$B13,0))</f>
        <v>Sliwka</v>
      </c>
      <c r="E13" s="44" t="str">
        <f ca="1">IF(OFFSET(Zápis!C$4,$B13,0)=0,"",OFFSET(Zápis!C$4,$B13,0))</f>
        <v>Stanislav</v>
      </c>
      <c r="F13" s="44" t="str">
        <f ca="1">IF(OFFSET(Zápis!D$4,$B13,0)=0,"",OFFSET(Zápis!D$4,$B13,0))</f>
        <v>smíšené-m</v>
      </c>
      <c r="G13" s="44" t="str">
        <f ca="1">IF(OFFSET(Zápis!E$4,$B13,0)=0,"",OFFSET(Zápis!E$4,$B13,0))</f>
        <v>TJ Sokol Bohumín</v>
      </c>
      <c r="H13" s="45">
        <f ca="1">IF(OFFSET(Zápis!F$4,$B13,0)=0,"",OFFSET(Zápis!F$4,$B13,0))</f>
        <v>90</v>
      </c>
      <c r="I13" s="46">
        <f ca="1">IF(OFFSET(Zápis!G$4,$B13,0)=0,"",OFFSET(Zápis!G$4,$B13,0))</f>
        <v>35</v>
      </c>
      <c r="J13" s="46">
        <f ca="1">IF(OFFSET(Zápis!H$4,$B13,0)=0,"",OFFSET(Zápis!H$4,$B13,0))</f>
        <v>1</v>
      </c>
      <c r="K13" s="47">
        <f ca="1">IF(OFFSET(Zápis!I$4,$B13,0)=0,"",OFFSET(Zápis!I$4,$B13,0))</f>
        <v>125</v>
      </c>
      <c r="L13" s="44">
        <f ca="1">IF(OFFSET(Zápis!J$4,$B13,0)=0,"",OFFSET(Zápis!J$4,$B13,0))</f>
        <v>100</v>
      </c>
      <c r="M13" s="44">
        <f ca="1">IF(OFFSET(Zápis!K$4,$B13,0)=0,"",OFFSET(Zápis!K$4,$B13,0))</f>
        <v>54</v>
      </c>
      <c r="N13" s="44" t="str">
        <f ca="1">IF(OFFSET(Zápis!L$4,$B13,0)=0,"",OFFSET(Zápis!L$4,$B13,0))</f>
        <v/>
      </c>
      <c r="O13" s="44">
        <f ca="1">IF(OFFSET(Zápis!M$4,$B13,0)=0,"",OFFSET(Zápis!M$4,$B13,0))</f>
        <v>154</v>
      </c>
      <c r="P13" s="45">
        <f ca="1">IF(OFFSET(Zápis!N$4,$B13,0)=0,"",OFFSET(Zápis!N$4,$B13,0))</f>
        <v>92</v>
      </c>
      <c r="Q13" s="46">
        <f ca="1">IF(OFFSET(Zápis!O$4,$B13,0)=0,"",OFFSET(Zápis!O$4,$B13,0))</f>
        <v>44</v>
      </c>
      <c r="R13" s="46">
        <f ca="1">IF(OFFSET(Zápis!P$4,$B13,0)=0,"",OFFSET(Zápis!P$4,$B13,0))</f>
        <v>1</v>
      </c>
      <c r="S13" s="47">
        <f ca="1">IF(OFFSET(Zápis!Q$4,$B13,0)=0,"",OFFSET(Zápis!Q$4,$B13,0))</f>
        <v>136</v>
      </c>
      <c r="T13" s="44">
        <f ca="1">IF(OFFSET(Zápis!R$4,$B13,0)=0,"",OFFSET(Zápis!R$4,$B13,0))</f>
        <v>92</v>
      </c>
      <c r="U13" s="44">
        <f ca="1">IF(OFFSET(Zápis!S$4,$B13,0)=0,"",OFFSET(Zápis!S$4,$B13,0))</f>
        <v>43</v>
      </c>
      <c r="V13" s="44" t="str">
        <f ca="1">IF(OFFSET(Zápis!T$4,$B13,0)=0,"",OFFSET(Zápis!T$4,$B13,0))</f>
        <v/>
      </c>
      <c r="W13" s="44">
        <f ca="1">IF(OFFSET(Zápis!U$4,$B13,0)=0,"",OFFSET(Zápis!U$4,$B13,0))</f>
        <v>135</v>
      </c>
      <c r="X13" s="44" t="str">
        <f ca="1">IF(OFFSET(Zápis!V$4,$B13,0)=0,"",OFFSET(Zápis!V$4,$B13,0))</f>
        <v/>
      </c>
      <c r="Y13" s="44" t="str">
        <f ca="1">IF(OFFSET(Zápis!W$4,$B13,0)=0,"",OFFSET(Zápis!W$4,$B13,0))</f>
        <v/>
      </c>
      <c r="Z13" s="44" t="str">
        <f ca="1">IF(OFFSET(Zápis!X$4,$B13,0)=0,"",OFFSET(Zápis!X$4,$B13,0))</f>
        <v/>
      </c>
      <c r="AA13" s="44" t="str">
        <f ca="1">IF(OFFSET(Zápis!Y$4,$B13,0)=0,"",OFFSET(Zápis!Y$4,$B13,0))</f>
        <v/>
      </c>
      <c r="AB13" s="44" t="str">
        <f ca="1">IF(OFFSET(Zápis!Z$4,$B13,0)=0,"",OFFSET(Zápis!Z$4,$B13,0))</f>
        <v/>
      </c>
      <c r="AC13" s="44" t="str">
        <f ca="1">IF(OFFSET(Zápis!AA$4,$B13,0)=0,"",OFFSET(Zápis!AA$4,$B13,0))</f>
        <v/>
      </c>
      <c r="AD13" s="44" t="str">
        <f ca="1">IF(OFFSET(Zápis!AB$4,$B13,0)=0,"",OFFSET(Zápis!AB$4,$B13,0))</f>
        <v/>
      </c>
      <c r="AE13" s="44" t="str">
        <f ca="1">IF(OFFSET(Zápis!AC$4,$B13,0)=0,"",OFFSET(Zápis!AC$4,$B13,0))</f>
        <v/>
      </c>
      <c r="AF13" s="45">
        <f ca="1">IF(OFFSET(Zápis!AO$4,$B13,0)=0,"",OFFSET(Zápis!AO$4,$B13,0))</f>
        <v>374</v>
      </c>
      <c r="AG13" s="46">
        <f ca="1">IF(OFFSET(Zápis!AN$4,$B13,0)=0,"",OFFSET(Zápis!AN$4,$B13,0))</f>
        <v>176</v>
      </c>
      <c r="AH13" s="46">
        <f ca="1">IF(OFFSET(Zápis!AE$4,$B13,0)=0,"",OFFSET(Zápis!AE$4,$B13,0))</f>
        <v>2</v>
      </c>
      <c r="AI13" s="48">
        <f ca="1">IF(OFFSET(Zápis!AD$4,$B13,0)=0,"",OFFSET(Zápis!AD$4,$B13,0))</f>
        <v>550</v>
      </c>
      <c r="AJ13" s="19">
        <f ca="1">IF(OFFSET(Zápis!AF$4,$B13,0)=0,"",OFFSET(Zápis!AF$4,$B13,0))</f>
        <v>10</v>
      </c>
    </row>
    <row r="14" spans="1:37" ht="12.75" customHeight="1" x14ac:dyDescent="0.2">
      <c r="A14" s="42">
        <v>11</v>
      </c>
      <c r="B14" s="43">
        <f>VLOOKUP(A14,Zápis!AF$4:AG$253,2,0)-1</f>
        <v>19</v>
      </c>
      <c r="C14" s="44">
        <f ca="1">OFFSET(Zápis!$A$4,$B14,0)</f>
        <v>20</v>
      </c>
      <c r="D14" s="44" t="str">
        <f ca="1">IF(OFFSET(Zápis!B$4,$B14,0)=0,"",OFFSET(Zápis!B$4,$B14,0))</f>
        <v>Péli</v>
      </c>
      <c r="E14" s="44" t="str">
        <f ca="1">IF(OFFSET(Zápis!C$4,$B14,0)=0,"",OFFSET(Zápis!C$4,$B14,0))</f>
        <v>Fridrich</v>
      </c>
      <c r="F14" s="44" t="str">
        <f ca="1">IF(OFFSET(Zápis!D$4,$B14,0)=0,"",OFFSET(Zápis!D$4,$B14,0))</f>
        <v>Smíšené-m</v>
      </c>
      <c r="G14" s="44" t="str">
        <f ca="1">IF(OFFSET(Zápis!E$4,$B14,0)=0,"",OFFSET(Zápis!E$4,$B14,0))</f>
        <v>TJ Sokol Bohumín</v>
      </c>
      <c r="H14" s="45">
        <f ca="1">IF(OFFSET(Zápis!F$4,$B14,0)=0,"",OFFSET(Zápis!F$4,$B14,0))</f>
        <v>91</v>
      </c>
      <c r="I14" s="46">
        <f ca="1">IF(OFFSET(Zápis!G$4,$B14,0)=0,"",OFFSET(Zápis!G$4,$B14,0))</f>
        <v>45</v>
      </c>
      <c r="J14" s="46">
        <f ca="1">IF(OFFSET(Zápis!H$4,$B14,0)=0,"",OFFSET(Zápis!H$4,$B14,0))</f>
        <v>2</v>
      </c>
      <c r="K14" s="47">
        <f ca="1">IF(OFFSET(Zápis!I$4,$B14,0)=0,"",OFFSET(Zápis!I$4,$B14,0))</f>
        <v>136</v>
      </c>
      <c r="L14" s="44">
        <f ca="1">IF(OFFSET(Zápis!J$4,$B14,0)=0,"",OFFSET(Zápis!J$4,$B14,0))</f>
        <v>92</v>
      </c>
      <c r="M14" s="44">
        <f ca="1">IF(OFFSET(Zápis!K$4,$B14,0)=0,"",OFFSET(Zápis!K$4,$B14,0))</f>
        <v>36</v>
      </c>
      <c r="N14" s="44">
        <f ca="1">IF(OFFSET(Zápis!L$4,$B14,0)=0,"",OFFSET(Zápis!L$4,$B14,0))</f>
        <v>1</v>
      </c>
      <c r="O14" s="44">
        <f ca="1">IF(OFFSET(Zápis!M$4,$B14,0)=0,"",OFFSET(Zápis!M$4,$B14,0))</f>
        <v>128</v>
      </c>
      <c r="P14" s="45">
        <f ca="1">IF(OFFSET(Zápis!N$4,$B14,0)=0,"",OFFSET(Zápis!N$4,$B14,0))</f>
        <v>102</v>
      </c>
      <c r="Q14" s="46">
        <f ca="1">IF(OFFSET(Zápis!O$4,$B14,0)=0,"",OFFSET(Zápis!O$4,$B14,0))</f>
        <v>44</v>
      </c>
      <c r="R14" s="46">
        <f ca="1">IF(OFFSET(Zápis!P$4,$B14,0)=0,"",OFFSET(Zápis!P$4,$B14,0))</f>
        <v>1</v>
      </c>
      <c r="S14" s="47">
        <f ca="1">IF(OFFSET(Zápis!Q$4,$B14,0)=0,"",OFFSET(Zápis!Q$4,$B14,0))</f>
        <v>146</v>
      </c>
      <c r="T14" s="44">
        <f ca="1">IF(OFFSET(Zápis!R$4,$B14,0)=0,"",OFFSET(Zápis!R$4,$B14,0))</f>
        <v>93</v>
      </c>
      <c r="U14" s="44">
        <f ca="1">IF(OFFSET(Zápis!S$4,$B14,0)=0,"",OFFSET(Zápis!S$4,$B14,0))</f>
        <v>45</v>
      </c>
      <c r="V14" s="44">
        <f ca="1">IF(OFFSET(Zápis!T$4,$B14,0)=0,"",OFFSET(Zápis!T$4,$B14,0))</f>
        <v>2</v>
      </c>
      <c r="W14" s="44">
        <f ca="1">IF(OFFSET(Zápis!U$4,$B14,0)=0,"",OFFSET(Zápis!U$4,$B14,0))</f>
        <v>138</v>
      </c>
      <c r="X14" s="44" t="str">
        <f ca="1">IF(OFFSET(Zápis!V$4,$B14,0)=0,"",OFFSET(Zápis!V$4,$B14,0))</f>
        <v/>
      </c>
      <c r="Y14" s="44" t="str">
        <f ca="1">IF(OFFSET(Zápis!W$4,$B14,0)=0,"",OFFSET(Zápis!W$4,$B14,0))</f>
        <v/>
      </c>
      <c r="Z14" s="44" t="str">
        <f ca="1">IF(OFFSET(Zápis!X$4,$B14,0)=0,"",OFFSET(Zápis!X$4,$B14,0))</f>
        <v/>
      </c>
      <c r="AA14" s="44" t="str">
        <f ca="1">IF(OFFSET(Zápis!Y$4,$B14,0)=0,"",OFFSET(Zápis!Y$4,$B14,0))</f>
        <v/>
      </c>
      <c r="AB14" s="44" t="str">
        <f ca="1">IF(OFFSET(Zápis!Z$4,$B14,0)=0,"",OFFSET(Zápis!Z$4,$B14,0))</f>
        <v/>
      </c>
      <c r="AC14" s="44" t="str">
        <f ca="1">IF(OFFSET(Zápis!AA$4,$B14,0)=0,"",OFFSET(Zápis!AA$4,$B14,0))</f>
        <v/>
      </c>
      <c r="AD14" s="44" t="str">
        <f ca="1">IF(OFFSET(Zápis!AB$4,$B14,0)=0,"",OFFSET(Zápis!AB$4,$B14,0))</f>
        <v/>
      </c>
      <c r="AE14" s="44" t="str">
        <f ca="1">IF(OFFSET(Zápis!AC$4,$B14,0)=0,"",OFFSET(Zápis!AC$4,$B14,0))</f>
        <v/>
      </c>
      <c r="AF14" s="45">
        <f ca="1">IF(OFFSET(Zápis!AO$4,$B14,0)=0,"",OFFSET(Zápis!AO$4,$B14,0))</f>
        <v>378</v>
      </c>
      <c r="AG14" s="46">
        <f ca="1">IF(OFFSET(Zápis!AN$4,$B14,0)=0,"",OFFSET(Zápis!AN$4,$B14,0))</f>
        <v>170</v>
      </c>
      <c r="AH14" s="46">
        <f ca="1">IF(OFFSET(Zápis!AE$4,$B14,0)=0,"",OFFSET(Zápis!AE$4,$B14,0))</f>
        <v>6</v>
      </c>
      <c r="AI14" s="48">
        <f ca="1">IF(OFFSET(Zápis!AD$4,$B14,0)=0,"",OFFSET(Zápis!AD$4,$B14,0))</f>
        <v>548</v>
      </c>
      <c r="AJ14" s="19">
        <f ca="1">IF(OFFSET(Zápis!AF$4,$B14,0)=0,"",OFFSET(Zápis!AF$4,$B14,0))</f>
        <v>11</v>
      </c>
    </row>
    <row r="15" spans="1:37" ht="12.75" customHeight="1" x14ac:dyDescent="0.2">
      <c r="A15" s="42">
        <v>12</v>
      </c>
      <c r="B15" s="43">
        <f>VLOOKUP(A15,Zápis!AF$4:AG$253,2,0)-1</f>
        <v>26</v>
      </c>
      <c r="C15" s="44">
        <f ca="1">OFFSET(Zápis!$A$4,$B15,0)</f>
        <v>27</v>
      </c>
      <c r="D15" s="44" t="str">
        <f ca="1">IF(OFFSET(Zápis!B$4,$B15,0)=0,"",OFFSET(Zápis!B$4,$B15,0))</f>
        <v>Kuzma</v>
      </c>
      <c r="E15" s="44" t="str">
        <f ca="1">IF(OFFSET(Zápis!C$4,$B15,0)=0,"",OFFSET(Zápis!C$4,$B15,0))</f>
        <v>Jozef</v>
      </c>
      <c r="F15" s="44" t="str">
        <f ca="1">IF(OFFSET(Zápis!D$4,$B15,0)=0,"",OFFSET(Zápis!D$4,$B15,0))</f>
        <v>Muži</v>
      </c>
      <c r="G15" s="44" t="str">
        <f ca="1">IF(OFFSET(Zápis!E$4,$B15,0)=0,"",OFFSET(Zápis!E$4,$B15,0))</f>
        <v>TJ Sokol Bohumín</v>
      </c>
      <c r="H15" s="45">
        <f ca="1">IF(OFFSET(Zápis!F$4,$B15,0)=0,"",OFFSET(Zápis!F$4,$B15,0))</f>
        <v>87</v>
      </c>
      <c r="I15" s="46">
        <f ca="1">IF(OFFSET(Zápis!G$4,$B15,0)=0,"",OFFSET(Zápis!G$4,$B15,0))</f>
        <v>43</v>
      </c>
      <c r="J15" s="46">
        <f ca="1">IF(OFFSET(Zápis!H$4,$B15,0)=0,"",OFFSET(Zápis!H$4,$B15,0))</f>
        <v>1</v>
      </c>
      <c r="K15" s="47">
        <f ca="1">IF(OFFSET(Zápis!I$4,$B15,0)=0,"",OFFSET(Zápis!I$4,$B15,0))</f>
        <v>130</v>
      </c>
      <c r="L15" s="44">
        <f ca="1">IF(OFFSET(Zápis!J$4,$B15,0)=0,"",OFFSET(Zápis!J$4,$B15,0))</f>
        <v>83</v>
      </c>
      <c r="M15" s="44">
        <f ca="1">IF(OFFSET(Zápis!K$4,$B15,0)=0,"",OFFSET(Zápis!K$4,$B15,0))</f>
        <v>45</v>
      </c>
      <c r="N15" s="44" t="str">
        <f ca="1">IF(OFFSET(Zápis!L$4,$B15,0)=0,"",OFFSET(Zápis!L$4,$B15,0))</f>
        <v/>
      </c>
      <c r="O15" s="44">
        <f ca="1">IF(OFFSET(Zápis!M$4,$B15,0)=0,"",OFFSET(Zápis!M$4,$B15,0))</f>
        <v>128</v>
      </c>
      <c r="P15" s="45">
        <f ca="1">IF(OFFSET(Zápis!N$4,$B15,0)=0,"",OFFSET(Zápis!N$4,$B15,0))</f>
        <v>89</v>
      </c>
      <c r="Q15" s="46">
        <f ca="1">IF(OFFSET(Zápis!O$4,$B15,0)=0,"",OFFSET(Zápis!O$4,$B15,0))</f>
        <v>63</v>
      </c>
      <c r="R15" s="46" t="str">
        <f ca="1">IF(OFFSET(Zápis!P$4,$B15,0)=0,"",OFFSET(Zápis!P$4,$B15,0))</f>
        <v/>
      </c>
      <c r="S15" s="47">
        <f ca="1">IF(OFFSET(Zápis!Q$4,$B15,0)=0,"",OFFSET(Zápis!Q$4,$B15,0))</f>
        <v>152</v>
      </c>
      <c r="T15" s="44">
        <f ca="1">IF(OFFSET(Zápis!R$4,$B15,0)=0,"",OFFSET(Zápis!R$4,$B15,0))</f>
        <v>83</v>
      </c>
      <c r="U15" s="44">
        <f ca="1">IF(OFFSET(Zápis!S$4,$B15,0)=0,"",OFFSET(Zápis!S$4,$B15,0))</f>
        <v>54</v>
      </c>
      <c r="V15" s="44" t="str">
        <f ca="1">IF(OFFSET(Zápis!T$4,$B15,0)=0,"",OFFSET(Zápis!T$4,$B15,0))</f>
        <v/>
      </c>
      <c r="W15" s="44">
        <f ca="1">IF(OFFSET(Zápis!U$4,$B15,0)=0,"",OFFSET(Zápis!U$4,$B15,0))</f>
        <v>137</v>
      </c>
      <c r="X15" s="44" t="str">
        <f ca="1">IF(OFFSET(Zápis!V$4,$B15,0)=0,"",OFFSET(Zápis!V$4,$B15,0))</f>
        <v/>
      </c>
      <c r="Y15" s="44" t="str">
        <f ca="1">IF(OFFSET(Zápis!W$4,$B15,0)=0,"",OFFSET(Zápis!W$4,$B15,0))</f>
        <v/>
      </c>
      <c r="Z15" s="44" t="str">
        <f ca="1">IF(OFFSET(Zápis!X$4,$B15,0)=0,"",OFFSET(Zápis!X$4,$B15,0))</f>
        <v/>
      </c>
      <c r="AA15" s="44" t="str">
        <f ca="1">IF(OFFSET(Zápis!Y$4,$B15,0)=0,"",OFFSET(Zápis!Y$4,$B15,0))</f>
        <v/>
      </c>
      <c r="AB15" s="44" t="str">
        <f ca="1">IF(OFFSET(Zápis!Z$4,$B15,0)=0,"",OFFSET(Zápis!Z$4,$B15,0))</f>
        <v/>
      </c>
      <c r="AC15" s="44" t="str">
        <f ca="1">IF(OFFSET(Zápis!AA$4,$B15,0)=0,"",OFFSET(Zápis!AA$4,$B15,0))</f>
        <v/>
      </c>
      <c r="AD15" s="44" t="str">
        <f ca="1">IF(OFFSET(Zápis!AB$4,$B15,0)=0,"",OFFSET(Zápis!AB$4,$B15,0))</f>
        <v/>
      </c>
      <c r="AE15" s="44" t="str">
        <f ca="1">IF(OFFSET(Zápis!AC$4,$B15,0)=0,"",OFFSET(Zápis!AC$4,$B15,0))</f>
        <v/>
      </c>
      <c r="AF15" s="45">
        <f ca="1">IF(OFFSET(Zápis!AO$4,$B15,0)=0,"",OFFSET(Zápis!AO$4,$B15,0))</f>
        <v>342</v>
      </c>
      <c r="AG15" s="46">
        <f ca="1">IF(OFFSET(Zápis!AN$4,$B15,0)=0,"",OFFSET(Zápis!AN$4,$B15,0))</f>
        <v>205</v>
      </c>
      <c r="AH15" s="46">
        <f ca="1">IF(OFFSET(Zápis!AE$4,$B15,0)=0,"",OFFSET(Zápis!AE$4,$B15,0))</f>
        <v>1</v>
      </c>
      <c r="AI15" s="48">
        <f ca="1">IF(OFFSET(Zápis!AD$4,$B15,0)=0,"",OFFSET(Zápis!AD$4,$B15,0))</f>
        <v>547</v>
      </c>
      <c r="AJ15" s="19">
        <f ca="1">IF(OFFSET(Zápis!AF$4,$B15,0)=0,"",OFFSET(Zápis!AF$4,$B15,0))</f>
        <v>12</v>
      </c>
    </row>
    <row r="16" spans="1:37" ht="12.75" customHeight="1" x14ac:dyDescent="0.2">
      <c r="A16" s="42">
        <v>13</v>
      </c>
      <c r="B16" s="43">
        <f>VLOOKUP(A16,Zápis!AF$4:AG$253,2,0)-1</f>
        <v>40</v>
      </c>
      <c r="C16" s="44">
        <f ca="1">OFFSET(Zápis!$A$4,$B16,0)</f>
        <v>41</v>
      </c>
      <c r="D16" s="44" t="str">
        <f ca="1">IF(OFFSET(Zápis!B$4,$B16,0)=0,"",OFFSET(Zápis!B$4,$B16,0))</f>
        <v>Hamrozy</v>
      </c>
      <c r="E16" s="44" t="str">
        <f ca="1">IF(OFFSET(Zápis!C$4,$B16,0)=0,"",OFFSET(Zápis!C$4,$B16,0))</f>
        <v>Dalibor</v>
      </c>
      <c r="F16" s="44" t="str">
        <f ca="1">IF(OFFSET(Zápis!D$4,$B16,0)=0,"",OFFSET(Zápis!D$4,$B16,0))</f>
        <v>Muži</v>
      </c>
      <c r="G16" s="44" t="str">
        <f ca="1">IF(OFFSET(Zápis!E$4,$B16,0)=0,"",OFFSET(Zápis!E$4,$B16,0))</f>
        <v>TJ Sokol Bohumín</v>
      </c>
      <c r="H16" s="45">
        <f ca="1">IF(OFFSET(Zápis!F$4,$B16,0)=0,"",OFFSET(Zápis!F$4,$B16,0))</f>
        <v>96</v>
      </c>
      <c r="I16" s="46">
        <f ca="1">IF(OFFSET(Zápis!G$4,$B16,0)=0,"",OFFSET(Zápis!G$4,$B16,0))</f>
        <v>53</v>
      </c>
      <c r="J16" s="46">
        <f ca="1">IF(OFFSET(Zápis!H$4,$B16,0)=0,"",OFFSET(Zápis!H$4,$B16,0))</f>
        <v>3</v>
      </c>
      <c r="K16" s="47">
        <f ca="1">IF(OFFSET(Zápis!I$4,$B16,0)=0,"",OFFSET(Zápis!I$4,$B16,0))</f>
        <v>149</v>
      </c>
      <c r="L16" s="44">
        <f ca="1">IF(OFFSET(Zápis!J$4,$B16,0)=0,"",OFFSET(Zápis!J$4,$B16,0))</f>
        <v>81</v>
      </c>
      <c r="M16" s="44">
        <f ca="1">IF(OFFSET(Zápis!K$4,$B16,0)=0,"",OFFSET(Zápis!K$4,$B16,0))</f>
        <v>36</v>
      </c>
      <c r="N16" s="44" t="str">
        <f ca="1">IF(OFFSET(Zápis!L$4,$B16,0)=0,"",OFFSET(Zápis!L$4,$B16,0))</f>
        <v/>
      </c>
      <c r="O16" s="44">
        <f ca="1">IF(OFFSET(Zápis!M$4,$B16,0)=0,"",OFFSET(Zápis!M$4,$B16,0))</f>
        <v>117</v>
      </c>
      <c r="P16" s="45">
        <f ca="1">IF(OFFSET(Zápis!N$4,$B16,0)=0,"",OFFSET(Zápis!N$4,$B16,0))</f>
        <v>88</v>
      </c>
      <c r="Q16" s="46">
        <f ca="1">IF(OFFSET(Zápis!O$4,$B16,0)=0,"",OFFSET(Zápis!O$4,$B16,0))</f>
        <v>53</v>
      </c>
      <c r="R16" s="46" t="str">
        <f ca="1">IF(OFFSET(Zápis!P$4,$B16,0)=0,"",OFFSET(Zápis!P$4,$B16,0))</f>
        <v/>
      </c>
      <c r="S16" s="47">
        <f ca="1">IF(OFFSET(Zápis!Q$4,$B16,0)=0,"",OFFSET(Zápis!Q$4,$B16,0))</f>
        <v>141</v>
      </c>
      <c r="T16" s="44">
        <f ca="1">IF(OFFSET(Zápis!R$4,$B16,0)=0,"",OFFSET(Zápis!R$4,$B16,0))</f>
        <v>87</v>
      </c>
      <c r="U16" s="44">
        <f ca="1">IF(OFFSET(Zápis!S$4,$B16,0)=0,"",OFFSET(Zápis!S$4,$B16,0))</f>
        <v>51</v>
      </c>
      <c r="V16" s="44" t="str">
        <f ca="1">IF(OFFSET(Zápis!T$4,$B16,0)=0,"",OFFSET(Zápis!T$4,$B16,0))</f>
        <v/>
      </c>
      <c r="W16" s="44">
        <f ca="1">IF(OFFSET(Zápis!U$4,$B16,0)=0,"",OFFSET(Zápis!U$4,$B16,0))</f>
        <v>138</v>
      </c>
      <c r="X16" s="44" t="str">
        <f ca="1">IF(OFFSET(Zápis!V$4,$B16,0)=0,"",OFFSET(Zápis!V$4,$B16,0))</f>
        <v/>
      </c>
      <c r="Y16" s="44" t="str">
        <f ca="1">IF(OFFSET(Zápis!W$4,$B16,0)=0,"",OFFSET(Zápis!W$4,$B16,0))</f>
        <v/>
      </c>
      <c r="Z16" s="44" t="str">
        <f ca="1">IF(OFFSET(Zápis!X$4,$B16,0)=0,"",OFFSET(Zápis!X$4,$B16,0))</f>
        <v/>
      </c>
      <c r="AA16" s="44" t="str">
        <f ca="1">IF(OFFSET(Zápis!Y$4,$B16,0)=0,"",OFFSET(Zápis!Y$4,$B16,0))</f>
        <v/>
      </c>
      <c r="AB16" s="44" t="str">
        <f ca="1">IF(OFFSET(Zápis!Z$4,$B16,0)=0,"",OFFSET(Zápis!Z$4,$B16,0))</f>
        <v/>
      </c>
      <c r="AC16" s="44" t="str">
        <f ca="1">IF(OFFSET(Zápis!AA$4,$B16,0)=0,"",OFFSET(Zápis!AA$4,$B16,0))</f>
        <v/>
      </c>
      <c r="AD16" s="44" t="str">
        <f ca="1">IF(OFFSET(Zápis!AB$4,$B16,0)=0,"",OFFSET(Zápis!AB$4,$B16,0))</f>
        <v/>
      </c>
      <c r="AE16" s="44" t="str">
        <f ca="1">IF(OFFSET(Zápis!AC$4,$B16,0)=0,"",OFFSET(Zápis!AC$4,$B16,0))</f>
        <v/>
      </c>
      <c r="AF16" s="45">
        <f ca="1">IF(OFFSET(Zápis!AO$4,$B16,0)=0,"",OFFSET(Zápis!AO$4,$B16,0))</f>
        <v>352</v>
      </c>
      <c r="AG16" s="46">
        <f ca="1">IF(OFFSET(Zápis!AN$4,$B16,0)=0,"",OFFSET(Zápis!AN$4,$B16,0))</f>
        <v>193</v>
      </c>
      <c r="AH16" s="46">
        <f ca="1">IF(OFFSET(Zápis!AE$4,$B16,0)=0,"",OFFSET(Zápis!AE$4,$B16,0))</f>
        <v>3</v>
      </c>
      <c r="AI16" s="48">
        <f ca="1">IF(OFFSET(Zápis!AD$4,$B16,0)=0,"",OFFSET(Zápis!AD$4,$B16,0))</f>
        <v>545</v>
      </c>
      <c r="AJ16" s="19">
        <f ca="1">IF(OFFSET(Zápis!AF$4,$B16,0)=0,"",OFFSET(Zápis!AF$4,$B16,0))</f>
        <v>13</v>
      </c>
    </row>
    <row r="17" spans="1:36" ht="12.75" customHeight="1" x14ac:dyDescent="0.2">
      <c r="A17" s="42">
        <v>14</v>
      </c>
      <c r="B17" s="43">
        <f>VLOOKUP(A17,Zápis!AF$4:AG$253,2,0)-1</f>
        <v>92</v>
      </c>
      <c r="C17" s="44">
        <f ca="1">OFFSET(Zápis!$A$4,$B17,0)</f>
        <v>93</v>
      </c>
      <c r="D17" s="44" t="str">
        <f ca="1">IF(OFFSET(Zápis!B$4,$B17,0)=0,"",OFFSET(Zápis!B$4,$B17,0))</f>
        <v>Franek</v>
      </c>
      <c r="E17" s="44" t="str">
        <f ca="1">IF(OFFSET(Zápis!C$4,$B17,0)=0,"",OFFSET(Zápis!C$4,$B17,0))</f>
        <v>Zdeněk</v>
      </c>
      <c r="F17" s="44" t="str">
        <f ca="1">IF(OFFSET(Zápis!D$4,$B17,0)=0,"",OFFSET(Zápis!D$4,$B17,0))</f>
        <v>Muži</v>
      </c>
      <c r="G17" s="44" t="str">
        <f ca="1">IF(OFFSET(Zápis!E$4,$B17,0)=0,"",OFFSET(Zápis!E$4,$B17,0))</f>
        <v>TJ Sokol Bohumín</v>
      </c>
      <c r="H17" s="45">
        <f ca="1">IF(OFFSET(Zápis!F$4,$B17,0)=0,"",OFFSET(Zápis!F$4,$B17,0))</f>
        <v>103</v>
      </c>
      <c r="I17" s="46">
        <f ca="1">IF(OFFSET(Zápis!G$4,$B17,0)=0,"",OFFSET(Zápis!G$4,$B17,0))</f>
        <v>35</v>
      </c>
      <c r="J17" s="46">
        <f ca="1">IF(OFFSET(Zápis!H$4,$B17,0)=0,"",OFFSET(Zápis!H$4,$B17,0))</f>
        <v>3</v>
      </c>
      <c r="K17" s="47">
        <f ca="1">IF(OFFSET(Zápis!I$4,$B17,0)=0,"",OFFSET(Zápis!I$4,$B17,0))</f>
        <v>138</v>
      </c>
      <c r="L17" s="44">
        <f ca="1">IF(OFFSET(Zápis!J$4,$B17,0)=0,"",OFFSET(Zápis!J$4,$B17,0))</f>
        <v>93</v>
      </c>
      <c r="M17" s="44">
        <f ca="1">IF(OFFSET(Zápis!K$4,$B17,0)=0,"",OFFSET(Zápis!K$4,$B17,0))</f>
        <v>24</v>
      </c>
      <c r="N17" s="44">
        <f ca="1">IF(OFFSET(Zápis!L$4,$B17,0)=0,"",OFFSET(Zápis!L$4,$B17,0))</f>
        <v>4</v>
      </c>
      <c r="O17" s="44">
        <f ca="1">IF(OFFSET(Zápis!M$4,$B17,0)=0,"",OFFSET(Zápis!M$4,$B17,0))</f>
        <v>117</v>
      </c>
      <c r="P17" s="45">
        <f ca="1">IF(OFFSET(Zápis!N$4,$B17,0)=0,"",OFFSET(Zápis!N$4,$B17,0))</f>
        <v>100</v>
      </c>
      <c r="Q17" s="46">
        <f ca="1">IF(OFFSET(Zápis!O$4,$B17,0)=0,"",OFFSET(Zápis!O$4,$B17,0))</f>
        <v>62</v>
      </c>
      <c r="R17" s="46">
        <f ca="1">IF(OFFSET(Zápis!P$4,$B17,0)=0,"",OFFSET(Zápis!P$4,$B17,0))</f>
        <v>1</v>
      </c>
      <c r="S17" s="47">
        <f ca="1">IF(OFFSET(Zápis!Q$4,$B17,0)=0,"",OFFSET(Zápis!Q$4,$B17,0))</f>
        <v>162</v>
      </c>
      <c r="T17" s="44">
        <f ca="1">IF(OFFSET(Zápis!R$4,$B17,0)=0,"",OFFSET(Zápis!R$4,$B17,0))</f>
        <v>94</v>
      </c>
      <c r="U17" s="44">
        <f ca="1">IF(OFFSET(Zápis!S$4,$B17,0)=0,"",OFFSET(Zápis!S$4,$B17,0))</f>
        <v>34</v>
      </c>
      <c r="V17" s="44">
        <f ca="1">IF(OFFSET(Zápis!T$4,$B17,0)=0,"",OFFSET(Zápis!T$4,$B17,0))</f>
        <v>3</v>
      </c>
      <c r="W17" s="44">
        <f ca="1">IF(OFFSET(Zápis!U$4,$B17,0)=0,"",OFFSET(Zápis!U$4,$B17,0))</f>
        <v>128</v>
      </c>
      <c r="X17" s="44" t="str">
        <f ca="1">IF(OFFSET(Zápis!V$4,$B17,0)=0,"",OFFSET(Zápis!V$4,$B17,0))</f>
        <v/>
      </c>
      <c r="Y17" s="44" t="str">
        <f ca="1">IF(OFFSET(Zápis!W$4,$B17,0)=0,"",OFFSET(Zápis!W$4,$B17,0))</f>
        <v/>
      </c>
      <c r="Z17" s="44" t="str">
        <f ca="1">IF(OFFSET(Zápis!X$4,$B17,0)=0,"",OFFSET(Zápis!X$4,$B17,0))</f>
        <v/>
      </c>
      <c r="AA17" s="44" t="str">
        <f ca="1">IF(OFFSET(Zápis!Y$4,$B17,0)=0,"",OFFSET(Zápis!Y$4,$B17,0))</f>
        <v/>
      </c>
      <c r="AB17" s="44" t="str">
        <f ca="1">IF(OFFSET(Zápis!Z$4,$B17,0)=0,"",OFFSET(Zápis!Z$4,$B17,0))</f>
        <v/>
      </c>
      <c r="AC17" s="44" t="str">
        <f ca="1">IF(OFFSET(Zápis!AA$4,$B17,0)=0,"",OFFSET(Zápis!AA$4,$B17,0))</f>
        <v/>
      </c>
      <c r="AD17" s="44" t="str">
        <f ca="1">IF(OFFSET(Zápis!AB$4,$B17,0)=0,"",OFFSET(Zápis!AB$4,$B17,0))</f>
        <v/>
      </c>
      <c r="AE17" s="44" t="str">
        <f ca="1">IF(OFFSET(Zápis!AC$4,$B17,0)=0,"",OFFSET(Zápis!AC$4,$B17,0))</f>
        <v/>
      </c>
      <c r="AF17" s="45">
        <f ca="1">IF(OFFSET(Zápis!AO$4,$B17,0)=0,"",OFFSET(Zápis!AO$4,$B17,0))</f>
        <v>390</v>
      </c>
      <c r="AG17" s="46">
        <f ca="1">IF(OFFSET(Zápis!AN$4,$B17,0)=0,"",OFFSET(Zápis!AN$4,$B17,0))</f>
        <v>155</v>
      </c>
      <c r="AH17" s="46">
        <f ca="1">IF(OFFSET(Zápis!AE$4,$B17,0)=0,"",OFFSET(Zápis!AE$4,$B17,0))</f>
        <v>11</v>
      </c>
      <c r="AI17" s="48">
        <f ca="1">IF(OFFSET(Zápis!AD$4,$B17,0)=0,"",OFFSET(Zápis!AD$4,$B17,0))</f>
        <v>545</v>
      </c>
      <c r="AJ17" s="19">
        <f ca="1">IF(OFFSET(Zápis!AF$4,$B17,0)=0,"",OFFSET(Zápis!AF$4,$B17,0))</f>
        <v>14</v>
      </c>
    </row>
    <row r="18" spans="1:36" ht="12.75" customHeight="1" x14ac:dyDescent="0.2">
      <c r="A18" s="42">
        <v>15</v>
      </c>
      <c r="B18" s="43">
        <f>VLOOKUP(A18,Zápis!AF$4:AG$253,2,0)-1</f>
        <v>66</v>
      </c>
      <c r="C18" s="44">
        <f ca="1">OFFSET(Zápis!$A$4,$B18,0)</f>
        <v>67</v>
      </c>
      <c r="D18" s="44" t="str">
        <f ca="1">IF(OFFSET(Zápis!B$4,$B18,0)=0,"",OFFSET(Zápis!B$4,$B18,0))</f>
        <v>Honl</v>
      </c>
      <c r="E18" s="44" t="str">
        <f ca="1">IF(OFFSET(Zápis!C$4,$B18,0)=0,"",OFFSET(Zápis!C$4,$B18,0))</f>
        <v>Roman</v>
      </c>
      <c r="F18" s="44" t="str">
        <f ca="1">IF(OFFSET(Zápis!D$4,$B18,0)=0,"",OFFSET(Zápis!D$4,$B18,0))</f>
        <v>smíšené-m</v>
      </c>
      <c r="G18" s="44" t="str">
        <f ca="1">IF(OFFSET(Zápis!E$4,$B18,0)=0,"",OFFSET(Zápis!E$4,$B18,0))</f>
        <v>TJ Sokol Bohumín</v>
      </c>
      <c r="H18" s="45">
        <f ca="1">IF(OFFSET(Zápis!F$4,$B18,0)=0,"",OFFSET(Zápis!F$4,$B18,0))</f>
        <v>96</v>
      </c>
      <c r="I18" s="46">
        <f ca="1">IF(OFFSET(Zápis!G$4,$B18,0)=0,"",OFFSET(Zápis!G$4,$B18,0))</f>
        <v>63</v>
      </c>
      <c r="J18" s="46">
        <f ca="1">IF(OFFSET(Zápis!H$4,$B18,0)=0,"",OFFSET(Zápis!H$4,$B18,0))</f>
        <v>1</v>
      </c>
      <c r="K18" s="47">
        <f ca="1">IF(OFFSET(Zápis!I$4,$B18,0)=0,"",OFFSET(Zápis!I$4,$B18,0))</f>
        <v>159</v>
      </c>
      <c r="L18" s="44">
        <f ca="1">IF(OFFSET(Zápis!J$4,$B18,0)=0,"",OFFSET(Zápis!J$4,$B18,0))</f>
        <v>92</v>
      </c>
      <c r="M18" s="44">
        <f ca="1">IF(OFFSET(Zápis!K$4,$B18,0)=0,"",OFFSET(Zápis!K$4,$B18,0))</f>
        <v>36</v>
      </c>
      <c r="N18" s="44" t="str">
        <f ca="1">IF(OFFSET(Zápis!L$4,$B18,0)=0,"",OFFSET(Zápis!L$4,$B18,0))</f>
        <v/>
      </c>
      <c r="O18" s="44">
        <f ca="1">IF(OFFSET(Zápis!M$4,$B18,0)=0,"",OFFSET(Zápis!M$4,$B18,0))</f>
        <v>128</v>
      </c>
      <c r="P18" s="45">
        <f ca="1">IF(OFFSET(Zápis!N$4,$B18,0)=0,"",OFFSET(Zápis!N$4,$B18,0))</f>
        <v>85</v>
      </c>
      <c r="Q18" s="46">
        <f ca="1">IF(OFFSET(Zápis!O$4,$B18,0)=0,"",OFFSET(Zápis!O$4,$B18,0))</f>
        <v>45</v>
      </c>
      <c r="R18" s="46">
        <f ca="1">IF(OFFSET(Zápis!P$4,$B18,0)=0,"",OFFSET(Zápis!P$4,$B18,0))</f>
        <v>2</v>
      </c>
      <c r="S18" s="47">
        <f ca="1">IF(OFFSET(Zápis!Q$4,$B18,0)=0,"",OFFSET(Zápis!Q$4,$B18,0))</f>
        <v>130</v>
      </c>
      <c r="T18" s="44">
        <f ca="1">IF(OFFSET(Zápis!R$4,$B18,0)=0,"",OFFSET(Zápis!R$4,$B18,0))</f>
        <v>83</v>
      </c>
      <c r="U18" s="44">
        <f ca="1">IF(OFFSET(Zápis!S$4,$B18,0)=0,"",OFFSET(Zápis!S$4,$B18,0))</f>
        <v>43</v>
      </c>
      <c r="V18" s="44" t="str">
        <f ca="1">IF(OFFSET(Zápis!T$4,$B18,0)=0,"",OFFSET(Zápis!T$4,$B18,0))</f>
        <v/>
      </c>
      <c r="W18" s="44">
        <f ca="1">IF(OFFSET(Zápis!U$4,$B18,0)=0,"",OFFSET(Zápis!U$4,$B18,0))</f>
        <v>126</v>
      </c>
      <c r="X18" s="44" t="str">
        <f ca="1">IF(OFFSET(Zápis!V$4,$B18,0)=0,"",OFFSET(Zápis!V$4,$B18,0))</f>
        <v/>
      </c>
      <c r="Y18" s="44" t="str">
        <f ca="1">IF(OFFSET(Zápis!W$4,$B18,0)=0,"",OFFSET(Zápis!W$4,$B18,0))</f>
        <v/>
      </c>
      <c r="Z18" s="44" t="str">
        <f ca="1">IF(OFFSET(Zápis!X$4,$B18,0)=0,"",OFFSET(Zápis!X$4,$B18,0))</f>
        <v/>
      </c>
      <c r="AA18" s="44" t="str">
        <f ca="1">IF(OFFSET(Zápis!Y$4,$B18,0)=0,"",OFFSET(Zápis!Y$4,$B18,0))</f>
        <v/>
      </c>
      <c r="AB18" s="44" t="str">
        <f ca="1">IF(OFFSET(Zápis!Z$4,$B18,0)=0,"",OFFSET(Zápis!Z$4,$B18,0))</f>
        <v/>
      </c>
      <c r="AC18" s="44" t="str">
        <f ca="1">IF(OFFSET(Zápis!AA$4,$B18,0)=0,"",OFFSET(Zápis!AA$4,$B18,0))</f>
        <v/>
      </c>
      <c r="AD18" s="44" t="str">
        <f ca="1">IF(OFFSET(Zápis!AB$4,$B18,0)=0,"",OFFSET(Zápis!AB$4,$B18,0))</f>
        <v/>
      </c>
      <c r="AE18" s="44" t="str">
        <f ca="1">IF(OFFSET(Zápis!AC$4,$B18,0)=0,"",OFFSET(Zápis!AC$4,$B18,0))</f>
        <v/>
      </c>
      <c r="AF18" s="45">
        <f ca="1">IF(OFFSET(Zápis!AO$4,$B18,0)=0,"",OFFSET(Zápis!AO$4,$B18,0))</f>
        <v>356</v>
      </c>
      <c r="AG18" s="46">
        <f ca="1">IF(OFFSET(Zápis!AN$4,$B18,0)=0,"",OFFSET(Zápis!AN$4,$B18,0))</f>
        <v>187</v>
      </c>
      <c r="AH18" s="46">
        <f ca="1">IF(OFFSET(Zápis!AE$4,$B18,0)=0,"",OFFSET(Zápis!AE$4,$B18,0))</f>
        <v>3</v>
      </c>
      <c r="AI18" s="48">
        <f ca="1">IF(OFFSET(Zápis!AD$4,$B18,0)=0,"",OFFSET(Zápis!AD$4,$B18,0))</f>
        <v>543</v>
      </c>
      <c r="AJ18" s="19">
        <f ca="1">IF(OFFSET(Zápis!AF$4,$B18,0)=0,"",OFFSET(Zápis!AF$4,$B18,0))</f>
        <v>15</v>
      </c>
    </row>
    <row r="19" spans="1:36" ht="12.75" customHeight="1" x14ac:dyDescent="0.2">
      <c r="A19" s="42">
        <v>16</v>
      </c>
      <c r="B19" s="43">
        <f>VLOOKUP(A19,Zápis!AF$4:AG$253,2,0)-1</f>
        <v>39</v>
      </c>
      <c r="C19" s="44">
        <f ca="1">OFFSET(Zápis!$A$4,$B19,0)</f>
        <v>40</v>
      </c>
      <c r="D19" s="44" t="str">
        <f ca="1">IF(OFFSET(Zápis!B$4,$B19,0)=0,"",OFFSET(Zápis!B$4,$B19,0))</f>
        <v>Čuřík</v>
      </c>
      <c r="E19" s="44" t="str">
        <f ca="1">IF(OFFSET(Zápis!C$4,$B19,0)=0,"",OFFSET(Zápis!C$4,$B19,0))</f>
        <v>Radim</v>
      </c>
      <c r="F19" s="44" t="str">
        <f ca="1">IF(OFFSET(Zápis!D$4,$B19,0)=0,"",OFFSET(Zápis!D$4,$B19,0))</f>
        <v>Muži</v>
      </c>
      <c r="G19" s="44" t="str">
        <f ca="1">IF(OFFSET(Zápis!E$4,$B19,0)=0,"",OFFSET(Zápis!E$4,$B19,0))</f>
        <v>KK Výškov</v>
      </c>
      <c r="H19" s="45">
        <f ca="1">IF(OFFSET(Zápis!F$4,$B19,0)=0,"",OFFSET(Zápis!F$4,$B19,0))</f>
        <v>95</v>
      </c>
      <c r="I19" s="46">
        <f ca="1">IF(OFFSET(Zápis!G$4,$B19,0)=0,"",OFFSET(Zápis!G$4,$B19,0))</f>
        <v>43</v>
      </c>
      <c r="J19" s="46">
        <f ca="1">IF(OFFSET(Zápis!H$4,$B19,0)=0,"",OFFSET(Zápis!H$4,$B19,0))</f>
        <v>2</v>
      </c>
      <c r="K19" s="47">
        <f ca="1">IF(OFFSET(Zápis!I$4,$B19,0)=0,"",OFFSET(Zápis!I$4,$B19,0))</f>
        <v>138</v>
      </c>
      <c r="L19" s="44">
        <f ca="1">IF(OFFSET(Zápis!J$4,$B19,0)=0,"",OFFSET(Zápis!J$4,$B19,0))</f>
        <v>93</v>
      </c>
      <c r="M19" s="44">
        <f ca="1">IF(OFFSET(Zápis!K$4,$B19,0)=0,"",OFFSET(Zápis!K$4,$B19,0))</f>
        <v>44</v>
      </c>
      <c r="N19" s="44">
        <f ca="1">IF(OFFSET(Zápis!L$4,$B19,0)=0,"",OFFSET(Zápis!L$4,$B19,0))</f>
        <v>1</v>
      </c>
      <c r="O19" s="44">
        <f ca="1">IF(OFFSET(Zápis!M$4,$B19,0)=0,"",OFFSET(Zápis!M$4,$B19,0))</f>
        <v>137</v>
      </c>
      <c r="P19" s="45">
        <f ca="1">IF(OFFSET(Zápis!N$4,$B19,0)=0,"",OFFSET(Zápis!N$4,$B19,0))</f>
        <v>84</v>
      </c>
      <c r="Q19" s="46">
        <f ca="1">IF(OFFSET(Zápis!O$4,$B19,0)=0,"",OFFSET(Zápis!O$4,$B19,0))</f>
        <v>43</v>
      </c>
      <c r="R19" s="46">
        <f ca="1">IF(OFFSET(Zápis!P$4,$B19,0)=0,"",OFFSET(Zápis!P$4,$B19,0))</f>
        <v>2</v>
      </c>
      <c r="S19" s="47">
        <f ca="1">IF(OFFSET(Zápis!Q$4,$B19,0)=0,"",OFFSET(Zápis!Q$4,$B19,0))</f>
        <v>127</v>
      </c>
      <c r="T19" s="44">
        <f ca="1">IF(OFFSET(Zápis!R$4,$B19,0)=0,"",OFFSET(Zápis!R$4,$B19,0))</f>
        <v>93</v>
      </c>
      <c r="U19" s="44">
        <f ca="1">IF(OFFSET(Zápis!S$4,$B19,0)=0,"",OFFSET(Zápis!S$4,$B19,0))</f>
        <v>45</v>
      </c>
      <c r="V19" s="44">
        <f ca="1">IF(OFFSET(Zápis!T$4,$B19,0)=0,"",OFFSET(Zápis!T$4,$B19,0))</f>
        <v>1</v>
      </c>
      <c r="W19" s="44">
        <f ca="1">IF(OFFSET(Zápis!U$4,$B19,0)=0,"",OFFSET(Zápis!U$4,$B19,0))</f>
        <v>138</v>
      </c>
      <c r="X19" s="44" t="str">
        <f ca="1">IF(OFFSET(Zápis!V$4,$B19,0)=0,"",OFFSET(Zápis!V$4,$B19,0))</f>
        <v/>
      </c>
      <c r="Y19" s="44" t="str">
        <f ca="1">IF(OFFSET(Zápis!W$4,$B19,0)=0,"",OFFSET(Zápis!W$4,$B19,0))</f>
        <v/>
      </c>
      <c r="Z19" s="44" t="str">
        <f ca="1">IF(OFFSET(Zápis!X$4,$B19,0)=0,"",OFFSET(Zápis!X$4,$B19,0))</f>
        <v/>
      </c>
      <c r="AA19" s="44" t="str">
        <f ca="1">IF(OFFSET(Zápis!Y$4,$B19,0)=0,"",OFFSET(Zápis!Y$4,$B19,0))</f>
        <v/>
      </c>
      <c r="AB19" s="44" t="str">
        <f ca="1">IF(OFFSET(Zápis!Z$4,$B19,0)=0,"",OFFSET(Zápis!Z$4,$B19,0))</f>
        <v/>
      </c>
      <c r="AC19" s="44" t="str">
        <f ca="1">IF(OFFSET(Zápis!AA$4,$B19,0)=0,"",OFFSET(Zápis!AA$4,$B19,0))</f>
        <v/>
      </c>
      <c r="AD19" s="44" t="str">
        <f ca="1">IF(OFFSET(Zápis!AB$4,$B19,0)=0,"",OFFSET(Zápis!AB$4,$B19,0))</f>
        <v/>
      </c>
      <c r="AE19" s="44" t="str">
        <f ca="1">IF(OFFSET(Zápis!AC$4,$B19,0)=0,"",OFFSET(Zápis!AC$4,$B19,0))</f>
        <v/>
      </c>
      <c r="AF19" s="45">
        <f ca="1">IF(OFFSET(Zápis!AO$4,$B19,0)=0,"",OFFSET(Zápis!AO$4,$B19,0))</f>
        <v>365</v>
      </c>
      <c r="AG19" s="46">
        <f ca="1">IF(OFFSET(Zápis!AN$4,$B19,0)=0,"",OFFSET(Zápis!AN$4,$B19,0))</f>
        <v>175</v>
      </c>
      <c r="AH19" s="46">
        <f ca="1">IF(OFFSET(Zápis!AE$4,$B19,0)=0,"",OFFSET(Zápis!AE$4,$B19,0))</f>
        <v>6</v>
      </c>
      <c r="AI19" s="48">
        <f ca="1">IF(OFFSET(Zápis!AD$4,$B19,0)=0,"",OFFSET(Zápis!AD$4,$B19,0))</f>
        <v>540</v>
      </c>
      <c r="AJ19" s="19">
        <f ca="1">IF(OFFSET(Zápis!AF$4,$B19,0)=0,"",OFFSET(Zápis!AF$4,$B19,0))</f>
        <v>16</v>
      </c>
    </row>
    <row r="20" spans="1:36" ht="12.75" customHeight="1" x14ac:dyDescent="0.2">
      <c r="A20" s="42">
        <v>17</v>
      </c>
      <c r="B20" s="43">
        <f>VLOOKUP(A20,Zápis!AF$4:AG$253,2,0)-1</f>
        <v>11</v>
      </c>
      <c r="C20" s="44">
        <f ca="1">OFFSET(Zápis!$A$4,$B20,0)</f>
        <v>12</v>
      </c>
      <c r="D20" s="44" t="str">
        <f ca="1">IF(OFFSET(Zápis!B$4,$B20,0)=0,"",OFFSET(Zápis!B$4,$B20,0))</f>
        <v>Šístek</v>
      </c>
      <c r="E20" s="44" t="str">
        <f ca="1">IF(OFFSET(Zápis!C$4,$B20,0)=0,"",OFFSET(Zápis!C$4,$B20,0))</f>
        <v>Petr</v>
      </c>
      <c r="F20" s="44" t="str">
        <f ca="1">IF(OFFSET(Zápis!D$4,$B20,0)=0,"",OFFSET(Zápis!D$4,$B20,0))</f>
        <v>Muži</v>
      </c>
      <c r="G20" s="44" t="str">
        <f ca="1">IF(OFFSET(Zápis!E$4,$B20,0)=0,"",OFFSET(Zápis!E$4,$B20,0))</f>
        <v>Uzel Přerov</v>
      </c>
      <c r="H20" s="45">
        <f ca="1">IF(OFFSET(Zápis!F$4,$B20,0)=0,"",OFFSET(Zápis!F$4,$B20,0))</f>
        <v>88</v>
      </c>
      <c r="I20" s="46">
        <f ca="1">IF(OFFSET(Zápis!G$4,$B20,0)=0,"",OFFSET(Zápis!G$4,$B20,0))</f>
        <v>63</v>
      </c>
      <c r="J20" s="46" t="str">
        <f ca="1">IF(OFFSET(Zápis!H$4,$B20,0)=0,"",OFFSET(Zápis!H$4,$B20,0))</f>
        <v/>
      </c>
      <c r="K20" s="47">
        <f ca="1">IF(OFFSET(Zápis!I$4,$B20,0)=0,"",OFFSET(Zápis!I$4,$B20,0))</f>
        <v>151</v>
      </c>
      <c r="L20" s="44">
        <f ca="1">IF(OFFSET(Zápis!J$4,$B20,0)=0,"",OFFSET(Zápis!J$4,$B20,0))</f>
        <v>85</v>
      </c>
      <c r="M20" s="44">
        <f ca="1">IF(OFFSET(Zápis!K$4,$B20,0)=0,"",OFFSET(Zápis!K$4,$B20,0))</f>
        <v>53</v>
      </c>
      <c r="N20" s="44" t="str">
        <f ca="1">IF(OFFSET(Zápis!L$4,$B20,0)=0,"",OFFSET(Zápis!L$4,$B20,0))</f>
        <v/>
      </c>
      <c r="O20" s="44">
        <f ca="1">IF(OFFSET(Zápis!M$4,$B20,0)=0,"",OFFSET(Zápis!M$4,$B20,0))</f>
        <v>138</v>
      </c>
      <c r="P20" s="45">
        <f ca="1">IF(OFFSET(Zápis!N$4,$B20,0)=0,"",OFFSET(Zápis!N$4,$B20,0))</f>
        <v>78</v>
      </c>
      <c r="Q20" s="46">
        <f ca="1">IF(OFFSET(Zápis!O$4,$B20,0)=0,"",OFFSET(Zápis!O$4,$B20,0))</f>
        <v>39</v>
      </c>
      <c r="R20" s="46" t="str">
        <f ca="1">IF(OFFSET(Zápis!P$4,$B20,0)=0,"",OFFSET(Zápis!P$4,$B20,0))</f>
        <v/>
      </c>
      <c r="S20" s="47">
        <f ca="1">IF(OFFSET(Zápis!Q$4,$B20,0)=0,"",OFFSET(Zápis!Q$4,$B20,0))</f>
        <v>117</v>
      </c>
      <c r="T20" s="44">
        <f ca="1">IF(OFFSET(Zápis!R$4,$B20,0)=0,"",OFFSET(Zápis!R$4,$B20,0))</f>
        <v>88</v>
      </c>
      <c r="U20" s="44">
        <f ca="1">IF(OFFSET(Zápis!S$4,$B20,0)=0,"",OFFSET(Zápis!S$4,$B20,0))</f>
        <v>44</v>
      </c>
      <c r="V20" s="44">
        <f ca="1">IF(OFFSET(Zápis!T$4,$B20,0)=0,"",OFFSET(Zápis!T$4,$B20,0))</f>
        <v>1</v>
      </c>
      <c r="W20" s="44">
        <f ca="1">IF(OFFSET(Zápis!U$4,$B20,0)=0,"",OFFSET(Zápis!U$4,$B20,0))</f>
        <v>132</v>
      </c>
      <c r="X20" s="44" t="str">
        <f ca="1">IF(OFFSET(Zápis!V$4,$B20,0)=0,"",OFFSET(Zápis!V$4,$B20,0))</f>
        <v/>
      </c>
      <c r="Y20" s="44" t="str">
        <f ca="1">IF(OFFSET(Zápis!W$4,$B20,0)=0,"",OFFSET(Zápis!W$4,$B20,0))</f>
        <v/>
      </c>
      <c r="Z20" s="44" t="str">
        <f ca="1">IF(OFFSET(Zápis!X$4,$B20,0)=0,"",OFFSET(Zápis!X$4,$B20,0))</f>
        <v/>
      </c>
      <c r="AA20" s="44" t="str">
        <f ca="1">IF(OFFSET(Zápis!Y$4,$B20,0)=0,"",OFFSET(Zápis!Y$4,$B20,0))</f>
        <v/>
      </c>
      <c r="AB20" s="44" t="str">
        <f ca="1">IF(OFFSET(Zápis!Z$4,$B20,0)=0,"",OFFSET(Zápis!Z$4,$B20,0))</f>
        <v/>
      </c>
      <c r="AC20" s="44" t="str">
        <f ca="1">IF(OFFSET(Zápis!AA$4,$B20,0)=0,"",OFFSET(Zápis!AA$4,$B20,0))</f>
        <v/>
      </c>
      <c r="AD20" s="44" t="str">
        <f ca="1">IF(OFFSET(Zápis!AB$4,$B20,0)=0,"",OFFSET(Zápis!AB$4,$B20,0))</f>
        <v/>
      </c>
      <c r="AE20" s="44" t="str">
        <f ca="1">IF(OFFSET(Zápis!AC$4,$B20,0)=0,"",OFFSET(Zápis!AC$4,$B20,0))</f>
        <v/>
      </c>
      <c r="AF20" s="45">
        <f ca="1">IF(OFFSET(Zápis!AO$4,$B20,0)=0,"",OFFSET(Zápis!AO$4,$B20,0))</f>
        <v>339</v>
      </c>
      <c r="AG20" s="46">
        <f ca="1">IF(OFFSET(Zápis!AN$4,$B20,0)=0,"",OFFSET(Zápis!AN$4,$B20,0))</f>
        <v>199</v>
      </c>
      <c r="AH20" s="46">
        <f ca="1">IF(OFFSET(Zápis!AE$4,$B20,0)=0,"",OFFSET(Zápis!AE$4,$B20,0))</f>
        <v>1</v>
      </c>
      <c r="AI20" s="48">
        <f ca="1">IF(OFFSET(Zápis!AD$4,$B20,0)=0,"",OFFSET(Zápis!AD$4,$B20,0))</f>
        <v>538</v>
      </c>
      <c r="AJ20" s="19">
        <f ca="1">IF(OFFSET(Zápis!AF$4,$B20,0)=0,"",OFFSET(Zápis!AF$4,$B20,0))</f>
        <v>17</v>
      </c>
    </row>
    <row r="21" spans="1:36" ht="12.75" customHeight="1" x14ac:dyDescent="0.2">
      <c r="A21" s="42">
        <v>18</v>
      </c>
      <c r="B21" s="43">
        <f>VLOOKUP(A21,Zápis!AF$4:AG$253,2,0)-1</f>
        <v>55</v>
      </c>
      <c r="C21" s="44">
        <f ca="1">OFFSET(Zápis!$A$4,$B21,0)</f>
        <v>56</v>
      </c>
      <c r="D21" s="44" t="str">
        <f ca="1">IF(OFFSET(Zápis!B$4,$B21,0)=0,"",OFFSET(Zápis!B$4,$B21,0))</f>
        <v>Kohutek</v>
      </c>
      <c r="E21" s="44" t="str">
        <f ca="1">IF(OFFSET(Zápis!C$4,$B21,0)=0,"",OFFSET(Zápis!C$4,$B21,0))</f>
        <v>Aleš</v>
      </c>
      <c r="F21" s="44" t="str">
        <f ca="1">IF(OFFSET(Zápis!D$4,$B21,0)=0,"",OFFSET(Zápis!D$4,$B21,0))</f>
        <v>Muži</v>
      </c>
      <c r="G21" s="44" t="str">
        <f ca="1">IF(OFFSET(Zápis!E$4,$B21,0)=0,"",OFFSET(Zápis!E$4,$B21,0))</f>
        <v>TJ Sokol Bohumín</v>
      </c>
      <c r="H21" s="45">
        <f ca="1">IF(OFFSET(Zápis!F$4,$B21,0)=0,"",OFFSET(Zápis!F$4,$B21,0))</f>
        <v>88</v>
      </c>
      <c r="I21" s="46">
        <f ca="1">IF(OFFSET(Zápis!G$4,$B21,0)=0,"",OFFSET(Zápis!G$4,$B21,0))</f>
        <v>45</v>
      </c>
      <c r="J21" s="46" t="str">
        <f ca="1">IF(OFFSET(Zápis!H$4,$B21,0)=0,"",OFFSET(Zápis!H$4,$B21,0))</f>
        <v/>
      </c>
      <c r="K21" s="47">
        <f ca="1">IF(OFFSET(Zápis!I$4,$B21,0)=0,"",OFFSET(Zápis!I$4,$B21,0))</f>
        <v>133</v>
      </c>
      <c r="L21" s="44">
        <f ca="1">IF(OFFSET(Zápis!J$4,$B21,0)=0,"",OFFSET(Zápis!J$4,$B21,0))</f>
        <v>89</v>
      </c>
      <c r="M21" s="44">
        <f ca="1">IF(OFFSET(Zápis!K$4,$B21,0)=0,"",OFFSET(Zápis!K$4,$B21,0))</f>
        <v>43</v>
      </c>
      <c r="N21" s="44">
        <f ca="1">IF(OFFSET(Zápis!L$4,$B21,0)=0,"",OFFSET(Zápis!L$4,$B21,0))</f>
        <v>2</v>
      </c>
      <c r="O21" s="44">
        <f ca="1">IF(OFFSET(Zápis!M$4,$B21,0)=0,"",OFFSET(Zápis!M$4,$B21,0))</f>
        <v>132</v>
      </c>
      <c r="P21" s="45">
        <f ca="1">IF(OFFSET(Zápis!N$4,$B21,0)=0,"",OFFSET(Zápis!N$4,$B21,0))</f>
        <v>96</v>
      </c>
      <c r="Q21" s="46">
        <f ca="1">IF(OFFSET(Zápis!O$4,$B21,0)=0,"",OFFSET(Zápis!O$4,$B21,0))</f>
        <v>49</v>
      </c>
      <c r="R21" s="46">
        <f ca="1">IF(OFFSET(Zápis!P$4,$B21,0)=0,"",OFFSET(Zápis!P$4,$B21,0))</f>
        <v>2</v>
      </c>
      <c r="S21" s="47">
        <f ca="1">IF(OFFSET(Zápis!Q$4,$B21,0)=0,"",OFFSET(Zápis!Q$4,$B21,0))</f>
        <v>145</v>
      </c>
      <c r="T21" s="44">
        <f ca="1">IF(OFFSET(Zápis!R$4,$B21,0)=0,"",OFFSET(Zápis!R$4,$B21,0))</f>
        <v>87</v>
      </c>
      <c r="U21" s="44">
        <f ca="1">IF(OFFSET(Zápis!S$4,$B21,0)=0,"",OFFSET(Zápis!S$4,$B21,0))</f>
        <v>41</v>
      </c>
      <c r="V21" s="44">
        <f ca="1">IF(OFFSET(Zápis!T$4,$B21,0)=0,"",OFFSET(Zápis!T$4,$B21,0))</f>
        <v>1</v>
      </c>
      <c r="W21" s="44">
        <f ca="1">IF(OFFSET(Zápis!U$4,$B21,0)=0,"",OFFSET(Zápis!U$4,$B21,0))</f>
        <v>128</v>
      </c>
      <c r="X21" s="44" t="str">
        <f ca="1">IF(OFFSET(Zápis!V$4,$B21,0)=0,"",OFFSET(Zápis!V$4,$B21,0))</f>
        <v/>
      </c>
      <c r="Y21" s="44" t="str">
        <f ca="1">IF(OFFSET(Zápis!W$4,$B21,0)=0,"",OFFSET(Zápis!W$4,$B21,0))</f>
        <v/>
      </c>
      <c r="Z21" s="44" t="str">
        <f ca="1">IF(OFFSET(Zápis!X$4,$B21,0)=0,"",OFFSET(Zápis!X$4,$B21,0))</f>
        <v/>
      </c>
      <c r="AA21" s="44" t="str">
        <f ca="1">IF(OFFSET(Zápis!Y$4,$B21,0)=0,"",OFFSET(Zápis!Y$4,$B21,0))</f>
        <v/>
      </c>
      <c r="AB21" s="44" t="str">
        <f ca="1">IF(OFFSET(Zápis!Z$4,$B21,0)=0,"",OFFSET(Zápis!Z$4,$B21,0))</f>
        <v/>
      </c>
      <c r="AC21" s="44" t="str">
        <f ca="1">IF(OFFSET(Zápis!AA$4,$B21,0)=0,"",OFFSET(Zápis!AA$4,$B21,0))</f>
        <v/>
      </c>
      <c r="AD21" s="44" t="str">
        <f ca="1">IF(OFFSET(Zápis!AB$4,$B21,0)=0,"",OFFSET(Zápis!AB$4,$B21,0))</f>
        <v/>
      </c>
      <c r="AE21" s="44" t="str">
        <f ca="1">IF(OFFSET(Zápis!AC$4,$B21,0)=0,"",OFFSET(Zápis!AC$4,$B21,0))</f>
        <v/>
      </c>
      <c r="AF21" s="45">
        <f ca="1">IF(OFFSET(Zápis!AO$4,$B21,0)=0,"",OFFSET(Zápis!AO$4,$B21,0))</f>
        <v>360</v>
      </c>
      <c r="AG21" s="46">
        <f ca="1">IF(OFFSET(Zápis!AN$4,$B21,0)=0,"",OFFSET(Zápis!AN$4,$B21,0))</f>
        <v>178</v>
      </c>
      <c r="AH21" s="46">
        <f ca="1">IF(OFFSET(Zápis!AE$4,$B21,0)=0,"",OFFSET(Zápis!AE$4,$B21,0))</f>
        <v>5</v>
      </c>
      <c r="AI21" s="48">
        <f ca="1">IF(OFFSET(Zápis!AD$4,$B21,0)=0,"",OFFSET(Zápis!AD$4,$B21,0))</f>
        <v>538</v>
      </c>
      <c r="AJ21" s="19">
        <f ca="1">IF(OFFSET(Zápis!AF$4,$B21,0)=0,"",OFFSET(Zápis!AF$4,$B21,0))</f>
        <v>18</v>
      </c>
    </row>
    <row r="22" spans="1:36" ht="12.75" customHeight="1" x14ac:dyDescent="0.2">
      <c r="A22" s="42">
        <v>19</v>
      </c>
      <c r="B22" s="43">
        <f>VLOOKUP(A22,Zápis!AF$4:AG$253,2,0)-1</f>
        <v>85</v>
      </c>
      <c r="C22" s="44">
        <f ca="1">OFFSET(Zápis!$A$4,$B22,0)</f>
        <v>86</v>
      </c>
      <c r="D22" s="44" t="str">
        <f ca="1">IF(OFFSET(Zápis!B$4,$B22,0)=0,"",OFFSET(Zápis!B$4,$B22,0))</f>
        <v>Žídek</v>
      </c>
      <c r="E22" s="44" t="str">
        <f ca="1">IF(OFFSET(Zápis!C$4,$B22,0)=0,"",OFFSET(Zápis!C$4,$B22,0))</f>
        <v>Jan</v>
      </c>
      <c r="F22" s="44" t="str">
        <f ca="1">IF(OFFSET(Zápis!D$4,$B22,0)=0,"",OFFSET(Zápis!D$4,$B22,0))</f>
        <v>Muži</v>
      </c>
      <c r="G22" s="44" t="str">
        <f ca="1">IF(OFFSET(Zápis!E$4,$B22,0)=0,"",OFFSET(Zápis!E$4,$B22,0))</f>
        <v>VOKD Poruba</v>
      </c>
      <c r="H22" s="45">
        <f ca="1">IF(OFFSET(Zápis!F$4,$B22,0)=0,"",OFFSET(Zápis!F$4,$B22,0))</f>
        <v>91</v>
      </c>
      <c r="I22" s="46">
        <f ca="1">IF(OFFSET(Zápis!G$4,$B22,0)=0,"",OFFSET(Zápis!G$4,$B22,0))</f>
        <v>41</v>
      </c>
      <c r="J22" s="46">
        <f ca="1">IF(OFFSET(Zápis!H$4,$B22,0)=0,"",OFFSET(Zápis!H$4,$B22,0))</f>
        <v>3</v>
      </c>
      <c r="K22" s="47">
        <f ca="1">IF(OFFSET(Zápis!I$4,$B22,0)=0,"",OFFSET(Zápis!I$4,$B22,0))</f>
        <v>132</v>
      </c>
      <c r="L22" s="44">
        <f ca="1">IF(OFFSET(Zápis!J$4,$B22,0)=0,"",OFFSET(Zápis!J$4,$B22,0))</f>
        <v>83</v>
      </c>
      <c r="M22" s="44">
        <f ca="1">IF(OFFSET(Zápis!K$4,$B22,0)=0,"",OFFSET(Zápis!K$4,$B22,0))</f>
        <v>34</v>
      </c>
      <c r="N22" s="44">
        <f ca="1">IF(OFFSET(Zápis!L$4,$B22,0)=0,"",OFFSET(Zápis!L$4,$B22,0))</f>
        <v>1</v>
      </c>
      <c r="O22" s="44">
        <f ca="1">IF(OFFSET(Zápis!M$4,$B22,0)=0,"",OFFSET(Zápis!M$4,$B22,0))</f>
        <v>117</v>
      </c>
      <c r="P22" s="45">
        <f ca="1">IF(OFFSET(Zápis!N$4,$B22,0)=0,"",OFFSET(Zápis!N$4,$B22,0))</f>
        <v>99</v>
      </c>
      <c r="Q22" s="46">
        <f ca="1">IF(OFFSET(Zápis!O$4,$B22,0)=0,"",OFFSET(Zápis!O$4,$B22,0))</f>
        <v>45</v>
      </c>
      <c r="R22" s="46">
        <f ca="1">IF(OFFSET(Zápis!P$4,$B22,0)=0,"",OFFSET(Zápis!P$4,$B22,0))</f>
        <v>1</v>
      </c>
      <c r="S22" s="47">
        <f ca="1">IF(OFFSET(Zápis!Q$4,$B22,0)=0,"",OFFSET(Zápis!Q$4,$B22,0))</f>
        <v>144</v>
      </c>
      <c r="T22" s="44">
        <f ca="1">IF(OFFSET(Zápis!R$4,$B22,0)=0,"",OFFSET(Zápis!R$4,$B22,0))</f>
        <v>108</v>
      </c>
      <c r="U22" s="44">
        <f ca="1">IF(OFFSET(Zápis!S$4,$B22,0)=0,"",OFFSET(Zápis!S$4,$B22,0))</f>
        <v>36</v>
      </c>
      <c r="V22" s="44">
        <f ca="1">IF(OFFSET(Zápis!T$4,$B22,0)=0,"",OFFSET(Zápis!T$4,$B22,0))</f>
        <v>2</v>
      </c>
      <c r="W22" s="44">
        <f ca="1">IF(OFFSET(Zápis!U$4,$B22,0)=0,"",OFFSET(Zápis!U$4,$B22,0))</f>
        <v>144</v>
      </c>
      <c r="X22" s="44" t="str">
        <f ca="1">IF(OFFSET(Zápis!V$4,$B22,0)=0,"",OFFSET(Zápis!V$4,$B22,0))</f>
        <v/>
      </c>
      <c r="Y22" s="44" t="str">
        <f ca="1">IF(OFFSET(Zápis!W$4,$B22,0)=0,"",OFFSET(Zápis!W$4,$B22,0))</f>
        <v/>
      </c>
      <c r="Z22" s="44" t="str">
        <f ca="1">IF(OFFSET(Zápis!X$4,$B22,0)=0,"",OFFSET(Zápis!X$4,$B22,0))</f>
        <v/>
      </c>
      <c r="AA22" s="44" t="str">
        <f ca="1">IF(OFFSET(Zápis!Y$4,$B22,0)=0,"",OFFSET(Zápis!Y$4,$B22,0))</f>
        <v/>
      </c>
      <c r="AB22" s="44" t="str">
        <f ca="1">IF(OFFSET(Zápis!Z$4,$B22,0)=0,"",OFFSET(Zápis!Z$4,$B22,0))</f>
        <v/>
      </c>
      <c r="AC22" s="44" t="str">
        <f ca="1">IF(OFFSET(Zápis!AA$4,$B22,0)=0,"",OFFSET(Zápis!AA$4,$B22,0))</f>
        <v/>
      </c>
      <c r="AD22" s="44" t="str">
        <f ca="1">IF(OFFSET(Zápis!AB$4,$B22,0)=0,"",OFFSET(Zápis!AB$4,$B22,0))</f>
        <v/>
      </c>
      <c r="AE22" s="44" t="str">
        <f ca="1">IF(OFFSET(Zápis!AC$4,$B22,0)=0,"",OFFSET(Zápis!AC$4,$B22,0))</f>
        <v/>
      </c>
      <c r="AF22" s="45">
        <f ca="1">IF(OFFSET(Zápis!AO$4,$B22,0)=0,"",OFFSET(Zápis!AO$4,$B22,0))</f>
        <v>381</v>
      </c>
      <c r="AG22" s="46">
        <f ca="1">IF(OFFSET(Zápis!AN$4,$B22,0)=0,"",OFFSET(Zápis!AN$4,$B22,0))</f>
        <v>156</v>
      </c>
      <c r="AH22" s="46">
        <f ca="1">IF(OFFSET(Zápis!AE$4,$B22,0)=0,"",OFFSET(Zápis!AE$4,$B22,0))</f>
        <v>7</v>
      </c>
      <c r="AI22" s="48">
        <f ca="1">IF(OFFSET(Zápis!AD$4,$B22,0)=0,"",OFFSET(Zápis!AD$4,$B22,0))</f>
        <v>537</v>
      </c>
      <c r="AJ22" s="19">
        <f ca="1">IF(OFFSET(Zápis!AF$4,$B22,0)=0,"",OFFSET(Zápis!AF$4,$B22,0))</f>
        <v>19</v>
      </c>
    </row>
    <row r="23" spans="1:36" ht="12.75" customHeight="1" x14ac:dyDescent="0.2">
      <c r="A23" s="42">
        <v>20</v>
      </c>
      <c r="B23" s="43">
        <f>VLOOKUP(A23,Zápis!AF$4:AG$253,2,0)-1</f>
        <v>96</v>
      </c>
      <c r="C23" s="44">
        <f ca="1">OFFSET(Zápis!$A$4,$B23,0)</f>
        <v>97</v>
      </c>
      <c r="D23" s="44" t="str">
        <f ca="1">IF(OFFSET(Zápis!B$4,$B23,0)=0,"",OFFSET(Zápis!B$4,$B23,0))</f>
        <v>Modlitba</v>
      </c>
      <c r="E23" s="44" t="str">
        <f ca="1">IF(OFFSET(Zápis!C$4,$B23,0)=0,"",OFFSET(Zápis!C$4,$B23,0))</f>
        <v>Lukáš</v>
      </c>
      <c r="F23" s="44" t="str">
        <f ca="1">IF(OFFSET(Zápis!D$4,$B23,0)=0,"",OFFSET(Zápis!D$4,$B23,0))</f>
        <v>smíšené-m</v>
      </c>
      <c r="G23" s="44" t="str">
        <f ca="1">IF(OFFSET(Zápis!E$4,$B23,0)=0,"",OFFSET(Zápis!E$4,$B23,0))</f>
        <v>TJ Sokol Bohumín</v>
      </c>
      <c r="H23" s="45">
        <f ca="1">IF(OFFSET(Zápis!F$4,$B23,0)=0,"",OFFSET(Zápis!F$4,$B23,0))</f>
        <v>97</v>
      </c>
      <c r="I23" s="46">
        <f ca="1">IF(OFFSET(Zápis!G$4,$B23,0)=0,"",OFFSET(Zápis!G$4,$B23,0))</f>
        <v>44</v>
      </c>
      <c r="J23" s="46">
        <f ca="1">IF(OFFSET(Zápis!H$4,$B23,0)=0,"",OFFSET(Zápis!H$4,$B23,0))</f>
        <v>1</v>
      </c>
      <c r="K23" s="47">
        <f ca="1">IF(OFFSET(Zápis!I$4,$B23,0)=0,"",OFFSET(Zápis!I$4,$B23,0))</f>
        <v>141</v>
      </c>
      <c r="L23" s="44">
        <f ca="1">IF(OFFSET(Zápis!J$4,$B23,0)=0,"",OFFSET(Zápis!J$4,$B23,0))</f>
        <v>90</v>
      </c>
      <c r="M23" s="44">
        <f ca="1">IF(OFFSET(Zápis!K$4,$B23,0)=0,"",OFFSET(Zápis!K$4,$B23,0))</f>
        <v>44</v>
      </c>
      <c r="N23" s="44">
        <f ca="1">IF(OFFSET(Zápis!L$4,$B23,0)=0,"",OFFSET(Zápis!L$4,$B23,0))</f>
        <v>2</v>
      </c>
      <c r="O23" s="44">
        <f ca="1">IF(OFFSET(Zápis!M$4,$B23,0)=0,"",OFFSET(Zápis!M$4,$B23,0))</f>
        <v>134</v>
      </c>
      <c r="P23" s="45">
        <f ca="1">IF(OFFSET(Zápis!N$4,$B23,0)=0,"",OFFSET(Zápis!N$4,$B23,0))</f>
        <v>104</v>
      </c>
      <c r="Q23" s="46">
        <f ca="1">IF(OFFSET(Zápis!O$4,$B23,0)=0,"",OFFSET(Zápis!O$4,$B23,0))</f>
        <v>26</v>
      </c>
      <c r="R23" s="46">
        <f ca="1">IF(OFFSET(Zápis!P$4,$B23,0)=0,"",OFFSET(Zápis!P$4,$B23,0))</f>
        <v>3</v>
      </c>
      <c r="S23" s="47">
        <f ca="1">IF(OFFSET(Zápis!Q$4,$B23,0)=0,"",OFFSET(Zápis!Q$4,$B23,0))</f>
        <v>130</v>
      </c>
      <c r="T23" s="44">
        <f ca="1">IF(OFFSET(Zápis!R$4,$B23,0)=0,"",OFFSET(Zápis!R$4,$B23,0))</f>
        <v>87</v>
      </c>
      <c r="U23" s="44">
        <f ca="1">IF(OFFSET(Zápis!S$4,$B23,0)=0,"",OFFSET(Zápis!S$4,$B23,0))</f>
        <v>44</v>
      </c>
      <c r="V23" s="44">
        <f ca="1">IF(OFFSET(Zápis!T$4,$B23,0)=0,"",OFFSET(Zápis!T$4,$B23,0))</f>
        <v>1</v>
      </c>
      <c r="W23" s="44">
        <f ca="1">IF(OFFSET(Zápis!U$4,$B23,0)=0,"",OFFSET(Zápis!U$4,$B23,0))</f>
        <v>131</v>
      </c>
      <c r="X23" s="44" t="str">
        <f ca="1">IF(OFFSET(Zápis!V$4,$B23,0)=0,"",OFFSET(Zápis!V$4,$B23,0))</f>
        <v/>
      </c>
      <c r="Y23" s="44" t="str">
        <f ca="1">IF(OFFSET(Zápis!W$4,$B23,0)=0,"",OFFSET(Zápis!W$4,$B23,0))</f>
        <v/>
      </c>
      <c r="Z23" s="44" t="str">
        <f ca="1">IF(OFFSET(Zápis!X$4,$B23,0)=0,"",OFFSET(Zápis!X$4,$B23,0))</f>
        <v/>
      </c>
      <c r="AA23" s="44" t="str">
        <f ca="1">IF(OFFSET(Zápis!Y$4,$B23,0)=0,"",OFFSET(Zápis!Y$4,$B23,0))</f>
        <v/>
      </c>
      <c r="AB23" s="44" t="str">
        <f ca="1">IF(OFFSET(Zápis!Z$4,$B23,0)=0,"",OFFSET(Zápis!Z$4,$B23,0))</f>
        <v/>
      </c>
      <c r="AC23" s="44" t="str">
        <f ca="1">IF(OFFSET(Zápis!AA$4,$B23,0)=0,"",OFFSET(Zápis!AA$4,$B23,0))</f>
        <v/>
      </c>
      <c r="AD23" s="44" t="str">
        <f ca="1">IF(OFFSET(Zápis!AB$4,$B23,0)=0,"",OFFSET(Zápis!AB$4,$B23,0))</f>
        <v/>
      </c>
      <c r="AE23" s="44" t="str">
        <f ca="1">IF(OFFSET(Zápis!AC$4,$B23,0)=0,"",OFFSET(Zápis!AC$4,$B23,0))</f>
        <v/>
      </c>
      <c r="AF23" s="45">
        <f ca="1">IF(OFFSET(Zápis!AO$4,$B23,0)=0,"",OFFSET(Zápis!AO$4,$B23,0))</f>
        <v>378</v>
      </c>
      <c r="AG23" s="46">
        <f ca="1">IF(OFFSET(Zápis!AN$4,$B23,0)=0,"",OFFSET(Zápis!AN$4,$B23,0))</f>
        <v>158</v>
      </c>
      <c r="AH23" s="46">
        <f ca="1">IF(OFFSET(Zápis!AE$4,$B23,0)=0,"",OFFSET(Zápis!AE$4,$B23,0))</f>
        <v>7</v>
      </c>
      <c r="AI23" s="48">
        <f ca="1">IF(OFFSET(Zápis!AD$4,$B23,0)=0,"",OFFSET(Zápis!AD$4,$B23,0))</f>
        <v>536</v>
      </c>
      <c r="AJ23" s="19">
        <f ca="1">IF(OFFSET(Zápis!AF$4,$B23,0)=0,"",OFFSET(Zápis!AF$4,$B23,0))</f>
        <v>20</v>
      </c>
    </row>
    <row r="24" spans="1:36" ht="12.75" customHeight="1" x14ac:dyDescent="0.2">
      <c r="A24" s="42">
        <v>21</v>
      </c>
      <c r="B24" s="43">
        <f>VLOOKUP(A24,Zápis!AF$4:AG$253,2,0)-1</f>
        <v>23</v>
      </c>
      <c r="C24" s="44">
        <f ca="1">OFFSET(Zápis!$A$4,$B24,0)</f>
        <v>24</v>
      </c>
      <c r="D24" s="44" t="str">
        <f ca="1">IF(OFFSET(Zápis!B$4,$B24,0)=0,"",OFFSET(Zápis!B$4,$B24,0))</f>
        <v>Modlitba</v>
      </c>
      <c r="E24" s="44" t="str">
        <f ca="1">IF(OFFSET(Zápis!C$4,$B24,0)=0,"",OFFSET(Zápis!C$4,$B24,0))</f>
        <v>Lukáš</v>
      </c>
      <c r="F24" s="44" t="str">
        <f ca="1">IF(OFFSET(Zápis!D$4,$B24,0)=0,"",OFFSET(Zápis!D$4,$B24,0))</f>
        <v>Muži</v>
      </c>
      <c r="G24" s="44" t="str">
        <f ca="1">IF(OFFSET(Zápis!E$4,$B24,0)=0,"",OFFSET(Zápis!E$4,$B24,0))</f>
        <v>TJ Sokol Bohumín</v>
      </c>
      <c r="H24" s="45">
        <f ca="1">IF(OFFSET(Zápis!F$4,$B24,0)=0,"",OFFSET(Zápis!F$4,$B24,0))</f>
        <v>96</v>
      </c>
      <c r="I24" s="46">
        <f ca="1">IF(OFFSET(Zápis!G$4,$B24,0)=0,"",OFFSET(Zápis!G$4,$B24,0))</f>
        <v>43</v>
      </c>
      <c r="J24" s="46">
        <f ca="1">IF(OFFSET(Zápis!H$4,$B24,0)=0,"",OFFSET(Zápis!H$4,$B24,0))</f>
        <v>1</v>
      </c>
      <c r="K24" s="47">
        <f ca="1">IF(OFFSET(Zápis!I$4,$B24,0)=0,"",OFFSET(Zápis!I$4,$B24,0))</f>
        <v>139</v>
      </c>
      <c r="L24" s="44">
        <f ca="1">IF(OFFSET(Zápis!J$4,$B24,0)=0,"",OFFSET(Zápis!J$4,$B24,0))</f>
        <v>77</v>
      </c>
      <c r="M24" s="44">
        <f ca="1">IF(OFFSET(Zápis!K$4,$B24,0)=0,"",OFFSET(Zápis!K$4,$B24,0))</f>
        <v>41</v>
      </c>
      <c r="N24" s="44" t="str">
        <f ca="1">IF(OFFSET(Zápis!L$4,$B24,0)=0,"",OFFSET(Zápis!L$4,$B24,0))</f>
        <v/>
      </c>
      <c r="O24" s="44">
        <f ca="1">IF(OFFSET(Zápis!M$4,$B24,0)=0,"",OFFSET(Zápis!M$4,$B24,0))</f>
        <v>118</v>
      </c>
      <c r="P24" s="45">
        <f ca="1">IF(OFFSET(Zápis!N$4,$B24,0)=0,"",OFFSET(Zápis!N$4,$B24,0))</f>
        <v>91</v>
      </c>
      <c r="Q24" s="46">
        <f ca="1">IF(OFFSET(Zápis!O$4,$B24,0)=0,"",OFFSET(Zápis!O$4,$B24,0))</f>
        <v>61</v>
      </c>
      <c r="R24" s="46" t="str">
        <f ca="1">IF(OFFSET(Zápis!P$4,$B24,0)=0,"",OFFSET(Zápis!P$4,$B24,0))</f>
        <v/>
      </c>
      <c r="S24" s="47">
        <f ca="1">IF(OFFSET(Zápis!Q$4,$B24,0)=0,"",OFFSET(Zápis!Q$4,$B24,0))</f>
        <v>152</v>
      </c>
      <c r="T24" s="44">
        <f ca="1">IF(OFFSET(Zápis!R$4,$B24,0)=0,"",OFFSET(Zápis!R$4,$B24,0))</f>
        <v>73</v>
      </c>
      <c r="U24" s="44">
        <f ca="1">IF(OFFSET(Zápis!S$4,$B24,0)=0,"",OFFSET(Zápis!S$4,$B24,0))</f>
        <v>52</v>
      </c>
      <c r="V24" s="44">
        <f ca="1">IF(OFFSET(Zápis!T$4,$B24,0)=0,"",OFFSET(Zápis!T$4,$B24,0))</f>
        <v>2</v>
      </c>
      <c r="W24" s="44">
        <f ca="1">IF(OFFSET(Zápis!U$4,$B24,0)=0,"",OFFSET(Zápis!U$4,$B24,0))</f>
        <v>125</v>
      </c>
      <c r="X24" s="44" t="str">
        <f ca="1">IF(OFFSET(Zápis!V$4,$B24,0)=0,"",OFFSET(Zápis!V$4,$B24,0))</f>
        <v/>
      </c>
      <c r="Y24" s="44" t="str">
        <f ca="1">IF(OFFSET(Zápis!W$4,$B24,0)=0,"",OFFSET(Zápis!W$4,$B24,0))</f>
        <v/>
      </c>
      <c r="Z24" s="44" t="str">
        <f ca="1">IF(OFFSET(Zápis!X$4,$B24,0)=0,"",OFFSET(Zápis!X$4,$B24,0))</f>
        <v/>
      </c>
      <c r="AA24" s="44" t="str">
        <f ca="1">IF(OFFSET(Zápis!Y$4,$B24,0)=0,"",OFFSET(Zápis!Y$4,$B24,0))</f>
        <v/>
      </c>
      <c r="AB24" s="44" t="str">
        <f ca="1">IF(OFFSET(Zápis!Z$4,$B24,0)=0,"",OFFSET(Zápis!Z$4,$B24,0))</f>
        <v/>
      </c>
      <c r="AC24" s="44" t="str">
        <f ca="1">IF(OFFSET(Zápis!AA$4,$B24,0)=0,"",OFFSET(Zápis!AA$4,$B24,0))</f>
        <v/>
      </c>
      <c r="AD24" s="44" t="str">
        <f ca="1">IF(OFFSET(Zápis!AB$4,$B24,0)=0,"",OFFSET(Zápis!AB$4,$B24,0))</f>
        <v/>
      </c>
      <c r="AE24" s="44" t="str">
        <f ca="1">IF(OFFSET(Zápis!AC$4,$B24,0)=0,"",OFFSET(Zápis!AC$4,$B24,0))</f>
        <v/>
      </c>
      <c r="AF24" s="45">
        <f ca="1">IF(OFFSET(Zápis!AO$4,$B24,0)=0,"",OFFSET(Zápis!AO$4,$B24,0))</f>
        <v>337</v>
      </c>
      <c r="AG24" s="46">
        <f ca="1">IF(OFFSET(Zápis!AN$4,$B24,0)=0,"",OFFSET(Zápis!AN$4,$B24,0))</f>
        <v>197</v>
      </c>
      <c r="AH24" s="46">
        <f ca="1">IF(OFFSET(Zápis!AE$4,$B24,0)=0,"",OFFSET(Zápis!AE$4,$B24,0))</f>
        <v>3</v>
      </c>
      <c r="AI24" s="48">
        <f ca="1">IF(OFFSET(Zápis!AD$4,$B24,0)=0,"",OFFSET(Zápis!AD$4,$B24,0))</f>
        <v>534</v>
      </c>
      <c r="AJ24" s="19">
        <f ca="1">IF(OFFSET(Zápis!AF$4,$B24,0)=0,"",OFFSET(Zápis!AF$4,$B24,0))</f>
        <v>21</v>
      </c>
    </row>
    <row r="25" spans="1:36" ht="12.75" customHeight="1" x14ac:dyDescent="0.2">
      <c r="A25" s="42">
        <v>22</v>
      </c>
      <c r="B25" s="43">
        <f>VLOOKUP(A25,Zápis!AF$4:AG$253,2,0)-1</f>
        <v>34</v>
      </c>
      <c r="C25" s="44">
        <f ca="1">OFFSET(Zápis!$A$4,$B25,0)</f>
        <v>35</v>
      </c>
      <c r="D25" s="44" t="str">
        <f ca="1">IF(OFFSET(Zápis!B$4,$B25,0)=0,"",OFFSET(Zápis!B$4,$B25,0))</f>
        <v>Honl</v>
      </c>
      <c r="E25" s="44" t="str">
        <f ca="1">IF(OFFSET(Zápis!C$4,$B25,0)=0,"",OFFSET(Zápis!C$4,$B25,0))</f>
        <v>Roman</v>
      </c>
      <c r="F25" s="44" t="str">
        <f ca="1">IF(OFFSET(Zápis!D$4,$B25,0)=0,"",OFFSET(Zápis!D$4,$B25,0))</f>
        <v>Muži</v>
      </c>
      <c r="G25" s="44" t="str">
        <f ca="1">IF(OFFSET(Zápis!E$4,$B25,0)=0,"",OFFSET(Zápis!E$4,$B25,0))</f>
        <v>TJ Sokol Bohumín</v>
      </c>
      <c r="H25" s="45">
        <f ca="1">IF(OFFSET(Zápis!F$4,$B25,0)=0,"",OFFSET(Zápis!F$4,$B25,0))</f>
        <v>93</v>
      </c>
      <c r="I25" s="46">
        <f ca="1">IF(OFFSET(Zápis!G$4,$B25,0)=0,"",OFFSET(Zápis!G$4,$B25,0))</f>
        <v>54</v>
      </c>
      <c r="J25" s="46" t="str">
        <f ca="1">IF(OFFSET(Zápis!H$4,$B25,0)=0,"",OFFSET(Zápis!H$4,$B25,0))</f>
        <v/>
      </c>
      <c r="K25" s="47">
        <f ca="1">IF(OFFSET(Zápis!I$4,$B25,0)=0,"",OFFSET(Zápis!I$4,$B25,0))</f>
        <v>147</v>
      </c>
      <c r="L25" s="44">
        <f ca="1">IF(OFFSET(Zápis!J$4,$B25,0)=0,"",OFFSET(Zápis!J$4,$B25,0))</f>
        <v>85</v>
      </c>
      <c r="M25" s="44">
        <f ca="1">IF(OFFSET(Zápis!K$4,$B25,0)=0,"",OFFSET(Zápis!K$4,$B25,0))</f>
        <v>43</v>
      </c>
      <c r="N25" s="44">
        <f ca="1">IF(OFFSET(Zápis!L$4,$B25,0)=0,"",OFFSET(Zápis!L$4,$B25,0))</f>
        <v>2</v>
      </c>
      <c r="O25" s="44">
        <f ca="1">IF(OFFSET(Zápis!M$4,$B25,0)=0,"",OFFSET(Zápis!M$4,$B25,0))</f>
        <v>128</v>
      </c>
      <c r="P25" s="45">
        <f ca="1">IF(OFFSET(Zápis!N$4,$B25,0)=0,"",OFFSET(Zápis!N$4,$B25,0))</f>
        <v>86</v>
      </c>
      <c r="Q25" s="46">
        <f ca="1">IF(OFFSET(Zápis!O$4,$B25,0)=0,"",OFFSET(Zápis!O$4,$B25,0))</f>
        <v>44</v>
      </c>
      <c r="R25" s="46" t="str">
        <f ca="1">IF(OFFSET(Zápis!P$4,$B25,0)=0,"",OFFSET(Zápis!P$4,$B25,0))</f>
        <v/>
      </c>
      <c r="S25" s="47">
        <f ca="1">IF(OFFSET(Zápis!Q$4,$B25,0)=0,"",OFFSET(Zápis!Q$4,$B25,0))</f>
        <v>130</v>
      </c>
      <c r="T25" s="44">
        <f ca="1">IF(OFFSET(Zápis!R$4,$B25,0)=0,"",OFFSET(Zápis!R$4,$B25,0))</f>
        <v>87</v>
      </c>
      <c r="U25" s="44">
        <f ca="1">IF(OFFSET(Zápis!S$4,$B25,0)=0,"",OFFSET(Zápis!S$4,$B25,0))</f>
        <v>41</v>
      </c>
      <c r="V25" s="44">
        <f ca="1">IF(OFFSET(Zápis!T$4,$B25,0)=0,"",OFFSET(Zápis!T$4,$B25,0))</f>
        <v>3</v>
      </c>
      <c r="W25" s="44">
        <f ca="1">IF(OFFSET(Zápis!U$4,$B25,0)=0,"",OFFSET(Zápis!U$4,$B25,0))</f>
        <v>128</v>
      </c>
      <c r="X25" s="44" t="str">
        <f ca="1">IF(OFFSET(Zápis!V$4,$B25,0)=0,"",OFFSET(Zápis!V$4,$B25,0))</f>
        <v/>
      </c>
      <c r="Y25" s="44" t="str">
        <f ca="1">IF(OFFSET(Zápis!W$4,$B25,0)=0,"",OFFSET(Zápis!W$4,$B25,0))</f>
        <v/>
      </c>
      <c r="Z25" s="44" t="str">
        <f ca="1">IF(OFFSET(Zápis!X$4,$B25,0)=0,"",OFFSET(Zápis!X$4,$B25,0))</f>
        <v/>
      </c>
      <c r="AA25" s="44" t="str">
        <f ca="1">IF(OFFSET(Zápis!Y$4,$B25,0)=0,"",OFFSET(Zápis!Y$4,$B25,0))</f>
        <v/>
      </c>
      <c r="AB25" s="44" t="str">
        <f ca="1">IF(OFFSET(Zápis!Z$4,$B25,0)=0,"",OFFSET(Zápis!Z$4,$B25,0))</f>
        <v/>
      </c>
      <c r="AC25" s="44" t="str">
        <f ca="1">IF(OFFSET(Zápis!AA$4,$B25,0)=0,"",OFFSET(Zápis!AA$4,$B25,0))</f>
        <v/>
      </c>
      <c r="AD25" s="44" t="str">
        <f ca="1">IF(OFFSET(Zápis!AB$4,$B25,0)=0,"",OFFSET(Zápis!AB$4,$B25,0))</f>
        <v/>
      </c>
      <c r="AE25" s="44" t="str">
        <f ca="1">IF(OFFSET(Zápis!AC$4,$B25,0)=0,"",OFFSET(Zápis!AC$4,$B25,0))</f>
        <v/>
      </c>
      <c r="AF25" s="45">
        <f ca="1">IF(OFFSET(Zápis!AO$4,$B25,0)=0,"",OFFSET(Zápis!AO$4,$B25,0))</f>
        <v>351</v>
      </c>
      <c r="AG25" s="46">
        <f ca="1">IF(OFFSET(Zápis!AN$4,$B25,0)=0,"",OFFSET(Zápis!AN$4,$B25,0))</f>
        <v>182</v>
      </c>
      <c r="AH25" s="46">
        <f ca="1">IF(OFFSET(Zápis!AE$4,$B25,0)=0,"",OFFSET(Zápis!AE$4,$B25,0))</f>
        <v>5</v>
      </c>
      <c r="AI25" s="48">
        <f ca="1">IF(OFFSET(Zápis!AD$4,$B25,0)=0,"",OFFSET(Zápis!AD$4,$B25,0))</f>
        <v>533</v>
      </c>
      <c r="AJ25" s="19">
        <f ca="1">IF(OFFSET(Zápis!AF$4,$B25,0)=0,"",OFFSET(Zápis!AF$4,$B25,0))</f>
        <v>22</v>
      </c>
    </row>
    <row r="26" spans="1:36" ht="12.75" customHeight="1" x14ac:dyDescent="0.2">
      <c r="A26" s="42">
        <v>23</v>
      </c>
      <c r="B26" s="43">
        <f>VLOOKUP(A26,Zápis!AF$4:AG$253,2,0)-1</f>
        <v>58</v>
      </c>
      <c r="C26" s="44">
        <f ca="1">OFFSET(Zápis!$A$4,$B26,0)</f>
        <v>59</v>
      </c>
      <c r="D26" s="44" t="str">
        <f ca="1">IF(OFFSET(Zápis!B$4,$B26,0)=0,"",OFFSET(Zápis!B$4,$B26,0))</f>
        <v>Péli</v>
      </c>
      <c r="E26" s="44" t="str">
        <f ca="1">IF(OFFSET(Zápis!C$4,$B26,0)=0,"",OFFSET(Zápis!C$4,$B26,0))</f>
        <v>Lada</v>
      </c>
      <c r="F26" s="44" t="str">
        <f ca="1">IF(OFFSET(Zápis!D$4,$B26,0)=0,"",OFFSET(Zápis!D$4,$B26,0))</f>
        <v>Ženy</v>
      </c>
      <c r="G26" s="44" t="str">
        <f ca="1">IF(OFFSET(Zápis!E$4,$B26,0)=0,"",OFFSET(Zápis!E$4,$B26,0))</f>
        <v>TJ Sokol Bohumín</v>
      </c>
      <c r="H26" s="45">
        <f ca="1">IF(OFFSET(Zápis!F$4,$B26,0)=0,"",OFFSET(Zápis!F$4,$B26,0))</f>
        <v>93</v>
      </c>
      <c r="I26" s="46">
        <f ca="1">IF(OFFSET(Zápis!G$4,$B26,0)=0,"",OFFSET(Zápis!G$4,$B26,0))</f>
        <v>43</v>
      </c>
      <c r="J26" s="46" t="str">
        <f ca="1">IF(OFFSET(Zápis!H$4,$B26,0)=0,"",OFFSET(Zápis!H$4,$B26,0))</f>
        <v/>
      </c>
      <c r="K26" s="47">
        <f ca="1">IF(OFFSET(Zápis!I$4,$B26,0)=0,"",OFFSET(Zápis!I$4,$B26,0))</f>
        <v>136</v>
      </c>
      <c r="L26" s="44">
        <f ca="1">IF(OFFSET(Zápis!J$4,$B26,0)=0,"",OFFSET(Zápis!J$4,$B26,0))</f>
        <v>90</v>
      </c>
      <c r="M26" s="44">
        <f ca="1">IF(OFFSET(Zápis!K$4,$B26,0)=0,"",OFFSET(Zápis!K$4,$B26,0))</f>
        <v>42</v>
      </c>
      <c r="N26" s="44">
        <f ca="1">IF(OFFSET(Zápis!L$4,$B26,0)=0,"",OFFSET(Zápis!L$4,$B26,0))</f>
        <v>1</v>
      </c>
      <c r="O26" s="44">
        <f ca="1">IF(OFFSET(Zápis!M$4,$B26,0)=0,"",OFFSET(Zápis!M$4,$B26,0))</f>
        <v>132</v>
      </c>
      <c r="P26" s="45">
        <f ca="1">IF(OFFSET(Zápis!N$4,$B26,0)=0,"",OFFSET(Zápis!N$4,$B26,0))</f>
        <v>83</v>
      </c>
      <c r="Q26" s="46">
        <f ca="1">IF(OFFSET(Zápis!O$4,$B26,0)=0,"",OFFSET(Zápis!O$4,$B26,0))</f>
        <v>43</v>
      </c>
      <c r="R26" s="46">
        <f ca="1">IF(OFFSET(Zápis!P$4,$B26,0)=0,"",OFFSET(Zápis!P$4,$B26,0))</f>
        <v>2</v>
      </c>
      <c r="S26" s="47">
        <f ca="1">IF(OFFSET(Zápis!Q$4,$B26,0)=0,"",OFFSET(Zápis!Q$4,$B26,0))</f>
        <v>126</v>
      </c>
      <c r="T26" s="44">
        <f ca="1">IF(OFFSET(Zápis!R$4,$B26,0)=0,"",OFFSET(Zápis!R$4,$B26,0))</f>
        <v>87</v>
      </c>
      <c r="U26" s="44">
        <f ca="1">IF(OFFSET(Zápis!S$4,$B26,0)=0,"",OFFSET(Zápis!S$4,$B26,0))</f>
        <v>51</v>
      </c>
      <c r="V26" s="44">
        <f ca="1">IF(OFFSET(Zápis!T$4,$B26,0)=0,"",OFFSET(Zápis!T$4,$B26,0))</f>
        <v>1</v>
      </c>
      <c r="W26" s="44">
        <f ca="1">IF(OFFSET(Zápis!U$4,$B26,0)=0,"",OFFSET(Zápis!U$4,$B26,0))</f>
        <v>138</v>
      </c>
      <c r="X26" s="44" t="str">
        <f ca="1">IF(OFFSET(Zápis!V$4,$B26,0)=0,"",OFFSET(Zápis!V$4,$B26,0))</f>
        <v/>
      </c>
      <c r="Y26" s="44" t="str">
        <f ca="1">IF(OFFSET(Zápis!W$4,$B26,0)=0,"",OFFSET(Zápis!W$4,$B26,0))</f>
        <v/>
      </c>
      <c r="Z26" s="44" t="str">
        <f ca="1">IF(OFFSET(Zápis!X$4,$B26,0)=0,"",OFFSET(Zápis!X$4,$B26,0))</f>
        <v/>
      </c>
      <c r="AA26" s="44" t="str">
        <f ca="1">IF(OFFSET(Zápis!Y$4,$B26,0)=0,"",OFFSET(Zápis!Y$4,$B26,0))</f>
        <v/>
      </c>
      <c r="AB26" s="44" t="str">
        <f ca="1">IF(OFFSET(Zápis!Z$4,$B26,0)=0,"",OFFSET(Zápis!Z$4,$B26,0))</f>
        <v/>
      </c>
      <c r="AC26" s="44" t="str">
        <f ca="1">IF(OFFSET(Zápis!AA$4,$B26,0)=0,"",OFFSET(Zápis!AA$4,$B26,0))</f>
        <v/>
      </c>
      <c r="AD26" s="44" t="str">
        <f ca="1">IF(OFFSET(Zápis!AB$4,$B26,0)=0,"",OFFSET(Zápis!AB$4,$B26,0))</f>
        <v/>
      </c>
      <c r="AE26" s="44" t="str">
        <f ca="1">IF(OFFSET(Zápis!AC$4,$B26,0)=0,"",OFFSET(Zápis!AC$4,$B26,0))</f>
        <v/>
      </c>
      <c r="AF26" s="45">
        <f ca="1">IF(OFFSET(Zápis!AO$4,$B26,0)=0,"",OFFSET(Zápis!AO$4,$B26,0))</f>
        <v>353</v>
      </c>
      <c r="AG26" s="46">
        <f ca="1">IF(OFFSET(Zápis!AN$4,$B26,0)=0,"",OFFSET(Zápis!AN$4,$B26,0))</f>
        <v>179</v>
      </c>
      <c r="AH26" s="46">
        <f ca="1">IF(OFFSET(Zápis!AE$4,$B26,0)=0,"",OFFSET(Zápis!AE$4,$B26,0))</f>
        <v>4</v>
      </c>
      <c r="AI26" s="48">
        <f ca="1">IF(OFFSET(Zápis!AD$4,$B26,0)=0,"",OFFSET(Zápis!AD$4,$B26,0))</f>
        <v>532</v>
      </c>
      <c r="AJ26" s="19">
        <f ca="1">IF(OFFSET(Zápis!AF$4,$B26,0)=0,"",OFFSET(Zápis!AF$4,$B26,0))</f>
        <v>23</v>
      </c>
    </row>
    <row r="27" spans="1:36" ht="12.75" customHeight="1" x14ac:dyDescent="0.2">
      <c r="A27" s="42">
        <v>24</v>
      </c>
      <c r="B27" s="43">
        <f>VLOOKUP(A27,Zápis!AF$4:AG$253,2,0)-1</f>
        <v>18</v>
      </c>
      <c r="C27" s="44">
        <f ca="1">OFFSET(Zápis!$A$4,$B27,0)</f>
        <v>19</v>
      </c>
      <c r="D27" s="44" t="str">
        <f ca="1">IF(OFFSET(Zápis!B$4,$B27,0)=0,"",OFFSET(Zápis!B$4,$B27,0))</f>
        <v>Péli</v>
      </c>
      <c r="E27" s="44" t="str">
        <f ca="1">IF(OFFSET(Zápis!C$4,$B27,0)=0,"",OFFSET(Zápis!C$4,$B27,0))</f>
        <v>Lada</v>
      </c>
      <c r="F27" s="44" t="str">
        <f ca="1">IF(OFFSET(Zápis!D$4,$B27,0)=0,"",OFFSET(Zápis!D$4,$B27,0))</f>
        <v>Smíšené-ž</v>
      </c>
      <c r="G27" s="44" t="str">
        <f ca="1">IF(OFFSET(Zápis!E$4,$B27,0)=0,"",OFFSET(Zápis!E$4,$B27,0))</f>
        <v>TJ Sokol Bohumín</v>
      </c>
      <c r="H27" s="45">
        <f ca="1">IF(OFFSET(Zápis!F$4,$B27,0)=0,"",OFFSET(Zápis!F$4,$B27,0))</f>
        <v>97</v>
      </c>
      <c r="I27" s="46">
        <f ca="1">IF(OFFSET(Zápis!G$4,$B27,0)=0,"",OFFSET(Zápis!G$4,$B27,0))</f>
        <v>27</v>
      </c>
      <c r="J27" s="46">
        <f ca="1">IF(OFFSET(Zápis!H$4,$B27,0)=0,"",OFFSET(Zápis!H$4,$B27,0))</f>
        <v>3</v>
      </c>
      <c r="K27" s="47">
        <f ca="1">IF(OFFSET(Zápis!I$4,$B27,0)=0,"",OFFSET(Zápis!I$4,$B27,0))</f>
        <v>124</v>
      </c>
      <c r="L27" s="44">
        <f ca="1">IF(OFFSET(Zápis!J$4,$B27,0)=0,"",OFFSET(Zápis!J$4,$B27,0))</f>
        <v>95</v>
      </c>
      <c r="M27" s="44">
        <f ca="1">IF(OFFSET(Zápis!K$4,$B27,0)=0,"",OFFSET(Zápis!K$4,$B27,0))</f>
        <v>53</v>
      </c>
      <c r="N27" s="44" t="str">
        <f ca="1">IF(OFFSET(Zápis!L$4,$B27,0)=0,"",OFFSET(Zápis!L$4,$B27,0))</f>
        <v/>
      </c>
      <c r="O27" s="44">
        <f ca="1">IF(OFFSET(Zápis!M$4,$B27,0)=0,"",OFFSET(Zápis!M$4,$B27,0))</f>
        <v>148</v>
      </c>
      <c r="P27" s="45">
        <f ca="1">IF(OFFSET(Zápis!N$4,$B27,0)=0,"",OFFSET(Zápis!N$4,$B27,0))</f>
        <v>86</v>
      </c>
      <c r="Q27" s="46">
        <f ca="1">IF(OFFSET(Zápis!O$4,$B27,0)=0,"",OFFSET(Zápis!O$4,$B27,0))</f>
        <v>52</v>
      </c>
      <c r="R27" s="46" t="str">
        <f ca="1">IF(OFFSET(Zápis!P$4,$B27,0)=0,"",OFFSET(Zápis!P$4,$B27,0))</f>
        <v/>
      </c>
      <c r="S27" s="47">
        <f ca="1">IF(OFFSET(Zápis!Q$4,$B27,0)=0,"",OFFSET(Zápis!Q$4,$B27,0))</f>
        <v>138</v>
      </c>
      <c r="T27" s="44">
        <f ca="1">IF(OFFSET(Zápis!R$4,$B27,0)=0,"",OFFSET(Zápis!R$4,$B27,0))</f>
        <v>86</v>
      </c>
      <c r="U27" s="44">
        <f ca="1">IF(OFFSET(Zápis!S$4,$B27,0)=0,"",OFFSET(Zápis!S$4,$B27,0))</f>
        <v>36</v>
      </c>
      <c r="V27" s="44">
        <f ca="1">IF(OFFSET(Zápis!T$4,$B27,0)=0,"",OFFSET(Zápis!T$4,$B27,0))</f>
        <v>1</v>
      </c>
      <c r="W27" s="44">
        <f ca="1">IF(OFFSET(Zápis!U$4,$B27,0)=0,"",OFFSET(Zápis!U$4,$B27,0))</f>
        <v>122</v>
      </c>
      <c r="X27" s="44" t="str">
        <f ca="1">IF(OFFSET(Zápis!V$4,$B27,0)=0,"",OFFSET(Zápis!V$4,$B27,0))</f>
        <v/>
      </c>
      <c r="Y27" s="44" t="str">
        <f ca="1">IF(OFFSET(Zápis!W$4,$B27,0)=0,"",OFFSET(Zápis!W$4,$B27,0))</f>
        <v/>
      </c>
      <c r="Z27" s="44" t="str">
        <f ca="1">IF(OFFSET(Zápis!X$4,$B27,0)=0,"",OFFSET(Zápis!X$4,$B27,0))</f>
        <v/>
      </c>
      <c r="AA27" s="44" t="str">
        <f ca="1">IF(OFFSET(Zápis!Y$4,$B27,0)=0,"",OFFSET(Zápis!Y$4,$B27,0))</f>
        <v/>
      </c>
      <c r="AB27" s="44" t="str">
        <f ca="1">IF(OFFSET(Zápis!Z$4,$B27,0)=0,"",OFFSET(Zápis!Z$4,$B27,0))</f>
        <v/>
      </c>
      <c r="AC27" s="44" t="str">
        <f ca="1">IF(OFFSET(Zápis!AA$4,$B27,0)=0,"",OFFSET(Zápis!AA$4,$B27,0))</f>
        <v/>
      </c>
      <c r="AD27" s="44" t="str">
        <f ca="1">IF(OFFSET(Zápis!AB$4,$B27,0)=0,"",OFFSET(Zápis!AB$4,$B27,0))</f>
        <v/>
      </c>
      <c r="AE27" s="44" t="str">
        <f ca="1">IF(OFFSET(Zápis!AC$4,$B27,0)=0,"",OFFSET(Zápis!AC$4,$B27,0))</f>
        <v/>
      </c>
      <c r="AF27" s="45">
        <f ca="1">IF(OFFSET(Zápis!AO$4,$B27,0)=0,"",OFFSET(Zápis!AO$4,$B27,0))</f>
        <v>364</v>
      </c>
      <c r="AG27" s="46">
        <f ca="1">IF(OFFSET(Zápis!AN$4,$B27,0)=0,"",OFFSET(Zápis!AN$4,$B27,0))</f>
        <v>168</v>
      </c>
      <c r="AH27" s="46">
        <f ca="1">IF(OFFSET(Zápis!AE$4,$B27,0)=0,"",OFFSET(Zápis!AE$4,$B27,0))</f>
        <v>4</v>
      </c>
      <c r="AI27" s="48">
        <f ca="1">IF(OFFSET(Zápis!AD$4,$B27,0)=0,"",OFFSET(Zápis!AD$4,$B27,0))</f>
        <v>532</v>
      </c>
      <c r="AJ27" s="19">
        <f ca="1">IF(OFFSET(Zápis!AF$4,$B27,0)=0,"",OFFSET(Zápis!AF$4,$B27,0))</f>
        <v>24</v>
      </c>
    </row>
    <row r="28" spans="1:36" ht="12.75" customHeight="1" x14ac:dyDescent="0.2">
      <c r="A28" s="42">
        <v>25</v>
      </c>
      <c r="B28" s="43">
        <f>VLOOKUP(A28,Zápis!AF$4:AG$253,2,0)-1</f>
        <v>109</v>
      </c>
      <c r="C28" s="44">
        <f ca="1">OFFSET(Zápis!$A$4,$B28,0)</f>
        <v>110</v>
      </c>
      <c r="D28" s="44" t="str">
        <f ca="1">IF(OFFSET(Zápis!B$4,$B28,0)=0,"",OFFSET(Zápis!B$4,$B28,0))</f>
        <v>Kuttler</v>
      </c>
      <c r="E28" s="44" t="str">
        <f ca="1">IF(OFFSET(Zápis!C$4,$B28,0)=0,"",OFFSET(Zápis!C$4,$B28,0))</f>
        <v>Petr</v>
      </c>
      <c r="F28" s="44" t="str">
        <f ca="1">IF(OFFSET(Zápis!D$4,$B28,0)=0,"",OFFSET(Zápis!D$4,$B28,0))</f>
        <v>smíšené-m</v>
      </c>
      <c r="G28" s="44" t="str">
        <f ca="1">IF(OFFSET(Zápis!E$4,$B28,0)=0,"",OFFSET(Zápis!E$4,$B28,0))</f>
        <v>TJ Sokol Bohumín</v>
      </c>
      <c r="H28" s="45">
        <f ca="1">IF(OFFSET(Zápis!F$4,$B28,0)=0,"",OFFSET(Zápis!F$4,$B28,0))</f>
        <v>90</v>
      </c>
      <c r="I28" s="46">
        <f ca="1">IF(OFFSET(Zápis!G$4,$B28,0)=0,"",OFFSET(Zápis!G$4,$B28,0))</f>
        <v>41</v>
      </c>
      <c r="J28" s="46">
        <f ca="1">IF(OFFSET(Zápis!H$4,$B28,0)=0,"",OFFSET(Zápis!H$4,$B28,0))</f>
        <v>1</v>
      </c>
      <c r="K28" s="47">
        <f ca="1">IF(OFFSET(Zápis!I$4,$B28,0)=0,"",OFFSET(Zápis!I$4,$B28,0))</f>
        <v>131</v>
      </c>
      <c r="L28" s="44">
        <f ca="1">IF(OFFSET(Zápis!J$4,$B28,0)=0,"",OFFSET(Zápis!J$4,$B28,0))</f>
        <v>87</v>
      </c>
      <c r="M28" s="44">
        <f ca="1">IF(OFFSET(Zápis!K$4,$B28,0)=0,"",OFFSET(Zápis!K$4,$B28,0))</f>
        <v>40</v>
      </c>
      <c r="N28" s="44">
        <f ca="1">IF(OFFSET(Zápis!L$4,$B28,0)=0,"",OFFSET(Zápis!L$4,$B28,0))</f>
        <v>1</v>
      </c>
      <c r="O28" s="44">
        <f ca="1">IF(OFFSET(Zápis!M$4,$B28,0)=0,"",OFFSET(Zápis!M$4,$B28,0))</f>
        <v>127</v>
      </c>
      <c r="P28" s="45">
        <f ca="1">IF(OFFSET(Zápis!N$4,$B28,0)=0,"",OFFSET(Zápis!N$4,$B28,0))</f>
        <v>86</v>
      </c>
      <c r="Q28" s="46">
        <f ca="1">IF(OFFSET(Zápis!O$4,$B28,0)=0,"",OFFSET(Zápis!O$4,$B28,0))</f>
        <v>47</v>
      </c>
      <c r="R28" s="46">
        <f ca="1">IF(OFFSET(Zápis!P$4,$B28,0)=0,"",OFFSET(Zápis!P$4,$B28,0))</f>
        <v>2</v>
      </c>
      <c r="S28" s="47">
        <f ca="1">IF(OFFSET(Zápis!Q$4,$B28,0)=0,"",OFFSET(Zápis!Q$4,$B28,0))</f>
        <v>133</v>
      </c>
      <c r="T28" s="44">
        <f ca="1">IF(OFFSET(Zápis!R$4,$B28,0)=0,"",OFFSET(Zápis!R$4,$B28,0))</f>
        <v>88</v>
      </c>
      <c r="U28" s="44">
        <f ca="1">IF(OFFSET(Zápis!S$4,$B28,0)=0,"",OFFSET(Zápis!S$4,$B28,0))</f>
        <v>52</v>
      </c>
      <c r="V28" s="44">
        <f ca="1">IF(OFFSET(Zápis!T$4,$B28,0)=0,"",OFFSET(Zápis!T$4,$B28,0))</f>
        <v>2</v>
      </c>
      <c r="W28" s="44">
        <f ca="1">IF(OFFSET(Zápis!U$4,$B28,0)=0,"",OFFSET(Zápis!U$4,$B28,0))</f>
        <v>140</v>
      </c>
      <c r="X28" s="44" t="str">
        <f ca="1">IF(OFFSET(Zápis!V$4,$B28,0)=0,"",OFFSET(Zápis!V$4,$B28,0))</f>
        <v/>
      </c>
      <c r="Y28" s="44" t="str">
        <f ca="1">IF(OFFSET(Zápis!W$4,$B28,0)=0,"",OFFSET(Zápis!W$4,$B28,0))</f>
        <v/>
      </c>
      <c r="Z28" s="44" t="str">
        <f ca="1">IF(OFFSET(Zápis!X$4,$B28,0)=0,"",OFFSET(Zápis!X$4,$B28,0))</f>
        <v/>
      </c>
      <c r="AA28" s="44" t="str">
        <f ca="1">IF(OFFSET(Zápis!Y$4,$B28,0)=0,"",OFFSET(Zápis!Y$4,$B28,0))</f>
        <v/>
      </c>
      <c r="AB28" s="44" t="str">
        <f ca="1">IF(OFFSET(Zápis!Z$4,$B28,0)=0,"",OFFSET(Zápis!Z$4,$B28,0))</f>
        <v/>
      </c>
      <c r="AC28" s="44" t="str">
        <f ca="1">IF(OFFSET(Zápis!AA$4,$B28,0)=0,"",OFFSET(Zápis!AA$4,$B28,0))</f>
        <v/>
      </c>
      <c r="AD28" s="44" t="str">
        <f ca="1">IF(OFFSET(Zápis!AB$4,$B28,0)=0,"",OFFSET(Zápis!AB$4,$B28,0))</f>
        <v/>
      </c>
      <c r="AE28" s="44" t="str">
        <f ca="1">IF(OFFSET(Zápis!AC$4,$B28,0)=0,"",OFFSET(Zápis!AC$4,$B28,0))</f>
        <v/>
      </c>
      <c r="AF28" s="45">
        <f ca="1">IF(OFFSET(Zápis!AO$4,$B28,0)=0,"",OFFSET(Zápis!AO$4,$B28,0))</f>
        <v>351</v>
      </c>
      <c r="AG28" s="46">
        <f ca="1">IF(OFFSET(Zápis!AN$4,$B28,0)=0,"",OFFSET(Zápis!AN$4,$B28,0))</f>
        <v>180</v>
      </c>
      <c r="AH28" s="46">
        <f ca="1">IF(OFFSET(Zápis!AE$4,$B28,0)=0,"",OFFSET(Zápis!AE$4,$B28,0))</f>
        <v>6</v>
      </c>
      <c r="AI28" s="48">
        <f ca="1">IF(OFFSET(Zápis!AD$4,$B28,0)=0,"",OFFSET(Zápis!AD$4,$B28,0))</f>
        <v>531</v>
      </c>
      <c r="AJ28" s="19">
        <f ca="1">IF(OFFSET(Zápis!AF$4,$B28,0)=0,"",OFFSET(Zápis!AF$4,$B28,0))</f>
        <v>25</v>
      </c>
    </row>
    <row r="29" spans="1:36" ht="12.75" customHeight="1" x14ac:dyDescent="0.2">
      <c r="A29" s="42">
        <v>26</v>
      </c>
      <c r="B29" s="43">
        <f>VLOOKUP(A29,Zápis!AF$4:AG$253,2,0)-1</f>
        <v>27</v>
      </c>
      <c r="C29" s="44">
        <f ca="1">OFFSET(Zápis!$A$4,$B29,0)</f>
        <v>28</v>
      </c>
      <c r="D29" s="44" t="str">
        <f ca="1">IF(OFFSET(Zápis!B$4,$B29,0)=0,"",OFFSET(Zápis!B$4,$B29,0))</f>
        <v>Hamrozy</v>
      </c>
      <c r="E29" s="44" t="str">
        <f ca="1">IF(OFFSET(Zápis!C$4,$B29,0)=0,"",OFFSET(Zápis!C$4,$B29,0))</f>
        <v>Dalibor</v>
      </c>
      <c r="F29" s="44" t="str">
        <f ca="1">IF(OFFSET(Zápis!D$4,$B29,0)=0,"",OFFSET(Zápis!D$4,$B29,0))</f>
        <v>Muži</v>
      </c>
      <c r="G29" s="44" t="str">
        <f ca="1">IF(OFFSET(Zápis!E$4,$B29,0)=0,"",OFFSET(Zápis!E$4,$B29,0))</f>
        <v>TJ Sokol Bohumín</v>
      </c>
      <c r="H29" s="45">
        <f ca="1">IF(OFFSET(Zápis!F$4,$B29,0)=0,"",OFFSET(Zápis!F$4,$B29,0))</f>
        <v>88</v>
      </c>
      <c r="I29" s="46">
        <f ca="1">IF(OFFSET(Zápis!G$4,$B29,0)=0,"",OFFSET(Zápis!G$4,$B29,0))</f>
        <v>45</v>
      </c>
      <c r="J29" s="46">
        <f ca="1">IF(OFFSET(Zápis!H$4,$B29,0)=0,"",OFFSET(Zápis!H$4,$B29,0))</f>
        <v>1</v>
      </c>
      <c r="K29" s="47">
        <f ca="1">IF(OFFSET(Zápis!I$4,$B29,0)=0,"",OFFSET(Zápis!I$4,$B29,0))</f>
        <v>133</v>
      </c>
      <c r="L29" s="44">
        <f ca="1">IF(OFFSET(Zápis!J$4,$B29,0)=0,"",OFFSET(Zápis!J$4,$B29,0))</f>
        <v>95</v>
      </c>
      <c r="M29" s="44">
        <f ca="1">IF(OFFSET(Zápis!K$4,$B29,0)=0,"",OFFSET(Zápis!K$4,$B29,0))</f>
        <v>43</v>
      </c>
      <c r="N29" s="44">
        <f ca="1">IF(OFFSET(Zápis!L$4,$B29,0)=0,"",OFFSET(Zápis!L$4,$B29,0))</f>
        <v>2</v>
      </c>
      <c r="O29" s="44">
        <f ca="1">IF(OFFSET(Zápis!M$4,$B29,0)=0,"",OFFSET(Zápis!M$4,$B29,0))</f>
        <v>138</v>
      </c>
      <c r="P29" s="45">
        <f ca="1">IF(OFFSET(Zápis!N$4,$B29,0)=0,"",OFFSET(Zápis!N$4,$B29,0))</f>
        <v>85</v>
      </c>
      <c r="Q29" s="46">
        <f ca="1">IF(OFFSET(Zápis!O$4,$B29,0)=0,"",OFFSET(Zápis!O$4,$B29,0))</f>
        <v>41</v>
      </c>
      <c r="R29" s="46">
        <f ca="1">IF(OFFSET(Zápis!P$4,$B29,0)=0,"",OFFSET(Zápis!P$4,$B29,0))</f>
        <v>3</v>
      </c>
      <c r="S29" s="47">
        <f ca="1">IF(OFFSET(Zápis!Q$4,$B29,0)=0,"",OFFSET(Zápis!Q$4,$B29,0))</f>
        <v>126</v>
      </c>
      <c r="T29" s="44">
        <f ca="1">IF(OFFSET(Zápis!R$4,$B29,0)=0,"",OFFSET(Zápis!R$4,$B29,0))</f>
        <v>98</v>
      </c>
      <c r="U29" s="44">
        <f ca="1">IF(OFFSET(Zápis!S$4,$B29,0)=0,"",OFFSET(Zápis!S$4,$B29,0))</f>
        <v>36</v>
      </c>
      <c r="V29" s="44">
        <f ca="1">IF(OFFSET(Zápis!T$4,$B29,0)=0,"",OFFSET(Zápis!T$4,$B29,0))</f>
        <v>2</v>
      </c>
      <c r="W29" s="44">
        <f ca="1">IF(OFFSET(Zápis!U$4,$B29,0)=0,"",OFFSET(Zápis!U$4,$B29,0))</f>
        <v>134</v>
      </c>
      <c r="X29" s="44" t="str">
        <f ca="1">IF(OFFSET(Zápis!V$4,$B29,0)=0,"",OFFSET(Zápis!V$4,$B29,0))</f>
        <v/>
      </c>
      <c r="Y29" s="44" t="str">
        <f ca="1">IF(OFFSET(Zápis!W$4,$B29,0)=0,"",OFFSET(Zápis!W$4,$B29,0))</f>
        <v/>
      </c>
      <c r="Z29" s="44" t="str">
        <f ca="1">IF(OFFSET(Zápis!X$4,$B29,0)=0,"",OFFSET(Zápis!X$4,$B29,0))</f>
        <v/>
      </c>
      <c r="AA29" s="44" t="str">
        <f ca="1">IF(OFFSET(Zápis!Y$4,$B29,0)=0,"",OFFSET(Zápis!Y$4,$B29,0))</f>
        <v/>
      </c>
      <c r="AB29" s="44" t="str">
        <f ca="1">IF(OFFSET(Zápis!Z$4,$B29,0)=0,"",OFFSET(Zápis!Z$4,$B29,0))</f>
        <v/>
      </c>
      <c r="AC29" s="44" t="str">
        <f ca="1">IF(OFFSET(Zápis!AA$4,$B29,0)=0,"",OFFSET(Zápis!AA$4,$B29,0))</f>
        <v/>
      </c>
      <c r="AD29" s="44" t="str">
        <f ca="1">IF(OFFSET(Zápis!AB$4,$B29,0)=0,"",OFFSET(Zápis!AB$4,$B29,0))</f>
        <v/>
      </c>
      <c r="AE29" s="44" t="str">
        <f ca="1">IF(OFFSET(Zápis!AC$4,$B29,0)=0,"",OFFSET(Zápis!AC$4,$B29,0))</f>
        <v/>
      </c>
      <c r="AF29" s="45">
        <f ca="1">IF(OFFSET(Zápis!AO$4,$B29,0)=0,"",OFFSET(Zápis!AO$4,$B29,0))</f>
        <v>366</v>
      </c>
      <c r="AG29" s="46">
        <f ca="1">IF(OFFSET(Zápis!AN$4,$B29,0)=0,"",OFFSET(Zápis!AN$4,$B29,0))</f>
        <v>165</v>
      </c>
      <c r="AH29" s="46">
        <f ca="1">IF(OFFSET(Zápis!AE$4,$B29,0)=0,"",OFFSET(Zápis!AE$4,$B29,0))</f>
        <v>8</v>
      </c>
      <c r="AI29" s="48">
        <f ca="1">IF(OFFSET(Zápis!AD$4,$B29,0)=0,"",OFFSET(Zápis!AD$4,$B29,0))</f>
        <v>531</v>
      </c>
      <c r="AJ29" s="19">
        <f ca="1">IF(OFFSET(Zápis!AF$4,$B29,0)=0,"",OFFSET(Zápis!AF$4,$B29,0))</f>
        <v>26</v>
      </c>
    </row>
    <row r="30" spans="1:36" ht="12.75" customHeight="1" x14ac:dyDescent="0.2">
      <c r="A30" s="42">
        <v>27</v>
      </c>
      <c r="B30" s="43">
        <f>VLOOKUP(A30,Zápis!AF$4:AG$253,2,0)-1</f>
        <v>33</v>
      </c>
      <c r="C30" s="44">
        <f ca="1">OFFSET(Zápis!$A$4,$B30,0)</f>
        <v>34</v>
      </c>
      <c r="D30" s="44" t="str">
        <f ca="1">IF(OFFSET(Zápis!B$4,$B30,0)=0,"",OFFSET(Zápis!B$4,$B30,0))</f>
        <v>Kohutek</v>
      </c>
      <c r="E30" s="44" t="str">
        <f ca="1">IF(OFFSET(Zápis!C$4,$B30,0)=0,"",OFFSET(Zápis!C$4,$B30,0))</f>
        <v>Aleš</v>
      </c>
      <c r="F30" s="44" t="str">
        <f ca="1">IF(OFFSET(Zápis!D$4,$B30,0)=0,"",OFFSET(Zápis!D$4,$B30,0))</f>
        <v>Muži</v>
      </c>
      <c r="G30" s="44" t="str">
        <f ca="1">IF(OFFSET(Zápis!E$4,$B30,0)=0,"",OFFSET(Zápis!E$4,$B30,0))</f>
        <v>TJ Sokol Bohumín</v>
      </c>
      <c r="H30" s="45">
        <f ca="1">IF(OFFSET(Zápis!F$4,$B30,0)=0,"",OFFSET(Zápis!F$4,$B30,0))</f>
        <v>80</v>
      </c>
      <c r="I30" s="46">
        <f ca="1">IF(OFFSET(Zápis!G$4,$B30,0)=0,"",OFFSET(Zápis!G$4,$B30,0))</f>
        <v>44</v>
      </c>
      <c r="J30" s="46">
        <f ca="1">IF(OFFSET(Zápis!H$4,$B30,0)=0,"",OFFSET(Zápis!H$4,$B30,0))</f>
        <v>2</v>
      </c>
      <c r="K30" s="47">
        <f ca="1">IF(OFFSET(Zápis!I$4,$B30,0)=0,"",OFFSET(Zápis!I$4,$B30,0))</f>
        <v>124</v>
      </c>
      <c r="L30" s="44">
        <f ca="1">IF(OFFSET(Zápis!J$4,$B30,0)=0,"",OFFSET(Zápis!J$4,$B30,0))</f>
        <v>93</v>
      </c>
      <c r="M30" s="44">
        <f ca="1">IF(OFFSET(Zápis!K$4,$B30,0)=0,"",OFFSET(Zápis!K$4,$B30,0))</f>
        <v>44</v>
      </c>
      <c r="N30" s="44">
        <f ca="1">IF(OFFSET(Zápis!L$4,$B30,0)=0,"",OFFSET(Zápis!L$4,$B30,0))</f>
        <v>2</v>
      </c>
      <c r="O30" s="44">
        <f ca="1">IF(OFFSET(Zápis!M$4,$B30,0)=0,"",OFFSET(Zápis!M$4,$B30,0))</f>
        <v>137</v>
      </c>
      <c r="P30" s="45">
        <f ca="1">IF(OFFSET(Zápis!N$4,$B30,0)=0,"",OFFSET(Zápis!N$4,$B30,0))</f>
        <v>96</v>
      </c>
      <c r="Q30" s="46">
        <f ca="1">IF(OFFSET(Zápis!O$4,$B30,0)=0,"",OFFSET(Zápis!O$4,$B30,0))</f>
        <v>52</v>
      </c>
      <c r="R30" s="46" t="str">
        <f ca="1">IF(OFFSET(Zápis!P$4,$B30,0)=0,"",OFFSET(Zápis!P$4,$B30,0))</f>
        <v/>
      </c>
      <c r="S30" s="47">
        <f ca="1">IF(OFFSET(Zápis!Q$4,$B30,0)=0,"",OFFSET(Zápis!Q$4,$B30,0))</f>
        <v>148</v>
      </c>
      <c r="T30" s="44">
        <f ca="1">IF(OFFSET(Zápis!R$4,$B30,0)=0,"",OFFSET(Zápis!R$4,$B30,0))</f>
        <v>85</v>
      </c>
      <c r="U30" s="44">
        <f ca="1">IF(OFFSET(Zápis!S$4,$B30,0)=0,"",OFFSET(Zápis!S$4,$B30,0))</f>
        <v>36</v>
      </c>
      <c r="V30" s="44">
        <f ca="1">IF(OFFSET(Zápis!T$4,$B30,0)=0,"",OFFSET(Zápis!T$4,$B30,0))</f>
        <v>3</v>
      </c>
      <c r="W30" s="44">
        <f ca="1">IF(OFFSET(Zápis!U$4,$B30,0)=0,"",OFFSET(Zápis!U$4,$B30,0))</f>
        <v>121</v>
      </c>
      <c r="X30" s="44" t="str">
        <f ca="1">IF(OFFSET(Zápis!V$4,$B30,0)=0,"",OFFSET(Zápis!V$4,$B30,0))</f>
        <v/>
      </c>
      <c r="Y30" s="44" t="str">
        <f ca="1">IF(OFFSET(Zápis!W$4,$B30,0)=0,"",OFFSET(Zápis!W$4,$B30,0))</f>
        <v/>
      </c>
      <c r="Z30" s="44" t="str">
        <f ca="1">IF(OFFSET(Zápis!X$4,$B30,0)=0,"",OFFSET(Zápis!X$4,$B30,0))</f>
        <v/>
      </c>
      <c r="AA30" s="44" t="str">
        <f ca="1">IF(OFFSET(Zápis!Y$4,$B30,0)=0,"",OFFSET(Zápis!Y$4,$B30,0))</f>
        <v/>
      </c>
      <c r="AB30" s="44" t="str">
        <f ca="1">IF(OFFSET(Zápis!Z$4,$B30,0)=0,"",OFFSET(Zápis!Z$4,$B30,0))</f>
        <v/>
      </c>
      <c r="AC30" s="44" t="str">
        <f ca="1">IF(OFFSET(Zápis!AA$4,$B30,0)=0,"",OFFSET(Zápis!AA$4,$B30,0))</f>
        <v/>
      </c>
      <c r="AD30" s="44" t="str">
        <f ca="1">IF(OFFSET(Zápis!AB$4,$B30,0)=0,"",OFFSET(Zápis!AB$4,$B30,0))</f>
        <v/>
      </c>
      <c r="AE30" s="44" t="str">
        <f ca="1">IF(OFFSET(Zápis!AC$4,$B30,0)=0,"",OFFSET(Zápis!AC$4,$B30,0))</f>
        <v/>
      </c>
      <c r="AF30" s="45">
        <f ca="1">IF(OFFSET(Zápis!AO$4,$B30,0)=0,"",OFFSET(Zápis!AO$4,$B30,0))</f>
        <v>354</v>
      </c>
      <c r="AG30" s="46">
        <f ca="1">IF(OFFSET(Zápis!AN$4,$B30,0)=0,"",OFFSET(Zápis!AN$4,$B30,0))</f>
        <v>176</v>
      </c>
      <c r="AH30" s="46">
        <f ca="1">IF(OFFSET(Zápis!AE$4,$B30,0)=0,"",OFFSET(Zápis!AE$4,$B30,0))</f>
        <v>7</v>
      </c>
      <c r="AI30" s="48">
        <f ca="1">IF(OFFSET(Zápis!AD$4,$B30,0)=0,"",OFFSET(Zápis!AD$4,$B30,0))</f>
        <v>530</v>
      </c>
      <c r="AJ30" s="19">
        <f ca="1">IF(OFFSET(Zápis!AF$4,$B30,0)=0,"",OFFSET(Zápis!AF$4,$B30,0))</f>
        <v>27</v>
      </c>
    </row>
    <row r="31" spans="1:36" ht="12.75" customHeight="1" x14ac:dyDescent="0.2">
      <c r="A31" s="42">
        <v>28</v>
      </c>
      <c r="B31" s="43">
        <f>VLOOKUP(A31,Zápis!AF$4:AG$253,2,0)-1</f>
        <v>72</v>
      </c>
      <c r="C31" s="44">
        <f ca="1">OFFSET(Zápis!$A$4,$B31,0)</f>
        <v>73</v>
      </c>
      <c r="D31" s="44" t="str">
        <f ca="1">IF(OFFSET(Zápis!B$4,$B31,0)=0,"",OFFSET(Zápis!B$4,$B31,0))</f>
        <v>Zaškolný</v>
      </c>
      <c r="E31" s="44" t="str">
        <f ca="1">IF(OFFSET(Zápis!C$4,$B31,0)=0,"",OFFSET(Zápis!C$4,$B31,0))</f>
        <v>Jan</v>
      </c>
      <c r="F31" s="44" t="str">
        <f ca="1">IF(OFFSET(Zápis!D$4,$B31,0)=0,"",OFFSET(Zápis!D$4,$B31,0))</f>
        <v>Muži</v>
      </c>
      <c r="G31" s="44" t="str">
        <f ca="1">IF(OFFSET(Zápis!E$4,$B31,0)=0,"",OFFSET(Zápis!E$4,$B31,0))</f>
        <v>TJ Sokol Bohumín</v>
      </c>
      <c r="H31" s="45">
        <f ca="1">IF(OFFSET(Zápis!F$4,$B31,0)=0,"",OFFSET(Zápis!F$4,$B31,0))</f>
        <v>94</v>
      </c>
      <c r="I31" s="46">
        <f ca="1">IF(OFFSET(Zápis!G$4,$B31,0)=0,"",OFFSET(Zápis!G$4,$B31,0))</f>
        <v>27</v>
      </c>
      <c r="J31" s="46">
        <f ca="1">IF(OFFSET(Zápis!H$4,$B31,0)=0,"",OFFSET(Zápis!H$4,$B31,0))</f>
        <v>4</v>
      </c>
      <c r="K31" s="47">
        <f ca="1">IF(OFFSET(Zápis!I$4,$B31,0)=0,"",OFFSET(Zápis!I$4,$B31,0))</f>
        <v>121</v>
      </c>
      <c r="L31" s="44">
        <f ca="1">IF(OFFSET(Zápis!J$4,$B31,0)=0,"",OFFSET(Zápis!J$4,$B31,0))</f>
        <v>92</v>
      </c>
      <c r="M31" s="44">
        <f ca="1">IF(OFFSET(Zápis!K$4,$B31,0)=0,"",OFFSET(Zápis!K$4,$B31,0))</f>
        <v>52</v>
      </c>
      <c r="N31" s="44">
        <f ca="1">IF(OFFSET(Zápis!L$4,$B31,0)=0,"",OFFSET(Zápis!L$4,$B31,0))</f>
        <v>1</v>
      </c>
      <c r="O31" s="44">
        <f ca="1">IF(OFFSET(Zápis!M$4,$B31,0)=0,"",OFFSET(Zápis!M$4,$B31,0))</f>
        <v>144</v>
      </c>
      <c r="P31" s="45">
        <f ca="1">IF(OFFSET(Zápis!N$4,$B31,0)=0,"",OFFSET(Zápis!N$4,$B31,0))</f>
        <v>88</v>
      </c>
      <c r="Q31" s="46">
        <f ca="1">IF(OFFSET(Zápis!O$4,$B31,0)=0,"",OFFSET(Zápis!O$4,$B31,0))</f>
        <v>44</v>
      </c>
      <c r="R31" s="46">
        <f ca="1">IF(OFFSET(Zápis!P$4,$B31,0)=0,"",OFFSET(Zápis!P$4,$B31,0))</f>
        <v>2</v>
      </c>
      <c r="S31" s="47">
        <f ca="1">IF(OFFSET(Zápis!Q$4,$B31,0)=0,"",OFFSET(Zápis!Q$4,$B31,0))</f>
        <v>132</v>
      </c>
      <c r="T31" s="44">
        <f ca="1">IF(OFFSET(Zápis!R$4,$B31,0)=0,"",OFFSET(Zápis!R$4,$B31,0))</f>
        <v>98</v>
      </c>
      <c r="U31" s="44">
        <f ca="1">IF(OFFSET(Zápis!S$4,$B31,0)=0,"",OFFSET(Zápis!S$4,$B31,0))</f>
        <v>34</v>
      </c>
      <c r="V31" s="44">
        <f ca="1">IF(OFFSET(Zápis!T$4,$B31,0)=0,"",OFFSET(Zápis!T$4,$B31,0))</f>
        <v>2</v>
      </c>
      <c r="W31" s="44">
        <f ca="1">IF(OFFSET(Zápis!U$4,$B31,0)=0,"",OFFSET(Zápis!U$4,$B31,0))</f>
        <v>132</v>
      </c>
      <c r="X31" s="44" t="str">
        <f ca="1">IF(OFFSET(Zápis!V$4,$B31,0)=0,"",OFFSET(Zápis!V$4,$B31,0))</f>
        <v/>
      </c>
      <c r="Y31" s="44" t="str">
        <f ca="1">IF(OFFSET(Zápis!W$4,$B31,0)=0,"",OFFSET(Zápis!W$4,$B31,0))</f>
        <v/>
      </c>
      <c r="Z31" s="44" t="str">
        <f ca="1">IF(OFFSET(Zápis!X$4,$B31,0)=0,"",OFFSET(Zápis!X$4,$B31,0))</f>
        <v/>
      </c>
      <c r="AA31" s="44" t="str">
        <f ca="1">IF(OFFSET(Zápis!Y$4,$B31,0)=0,"",OFFSET(Zápis!Y$4,$B31,0))</f>
        <v/>
      </c>
      <c r="AB31" s="44" t="str">
        <f ca="1">IF(OFFSET(Zápis!Z$4,$B31,0)=0,"",OFFSET(Zápis!Z$4,$B31,0))</f>
        <v/>
      </c>
      <c r="AC31" s="44" t="str">
        <f ca="1">IF(OFFSET(Zápis!AA$4,$B31,0)=0,"",OFFSET(Zápis!AA$4,$B31,0))</f>
        <v/>
      </c>
      <c r="AD31" s="44" t="str">
        <f ca="1">IF(OFFSET(Zápis!AB$4,$B31,0)=0,"",OFFSET(Zápis!AB$4,$B31,0))</f>
        <v/>
      </c>
      <c r="AE31" s="44" t="str">
        <f ca="1">IF(OFFSET(Zápis!AC$4,$B31,0)=0,"",OFFSET(Zápis!AC$4,$B31,0))</f>
        <v/>
      </c>
      <c r="AF31" s="45">
        <f ca="1">IF(OFFSET(Zápis!AO$4,$B31,0)=0,"",OFFSET(Zápis!AO$4,$B31,0))</f>
        <v>372</v>
      </c>
      <c r="AG31" s="46">
        <f ca="1">IF(OFFSET(Zápis!AN$4,$B31,0)=0,"",OFFSET(Zápis!AN$4,$B31,0))</f>
        <v>157</v>
      </c>
      <c r="AH31" s="46">
        <f ca="1">IF(OFFSET(Zápis!AE$4,$B31,0)=0,"",OFFSET(Zápis!AE$4,$B31,0))</f>
        <v>9</v>
      </c>
      <c r="AI31" s="48">
        <f ca="1">IF(OFFSET(Zápis!AD$4,$B31,0)=0,"",OFFSET(Zápis!AD$4,$B31,0))</f>
        <v>529</v>
      </c>
      <c r="AJ31" s="19">
        <f ca="1">IF(OFFSET(Zápis!AF$4,$B31,0)=0,"",OFFSET(Zápis!AF$4,$B31,0))</f>
        <v>28</v>
      </c>
    </row>
    <row r="32" spans="1:36" ht="12.75" customHeight="1" x14ac:dyDescent="0.2">
      <c r="A32" s="42">
        <v>29</v>
      </c>
      <c r="B32" s="43">
        <f>VLOOKUP(A32,Zápis!AF$4:AG$253,2,0)-1</f>
        <v>0</v>
      </c>
      <c r="C32" s="44">
        <f ca="1">OFFSET(Zápis!$A$4,$B32,0)</f>
        <v>1</v>
      </c>
      <c r="D32" s="44" t="str">
        <f ca="1">IF(OFFSET(Zápis!B$4,$B32,0)=0,"",OFFSET(Zápis!B$4,$B32,0))</f>
        <v>Kohutek</v>
      </c>
      <c r="E32" s="44" t="str">
        <f ca="1">IF(OFFSET(Zápis!C$4,$B32,0)=0,"",OFFSET(Zápis!C$4,$B32,0))</f>
        <v>Aleš</v>
      </c>
      <c r="F32" s="44" t="str">
        <f ca="1">IF(OFFSET(Zápis!D$4,$B32,0)=0,"",OFFSET(Zápis!D$4,$B32,0))</f>
        <v>Muži</v>
      </c>
      <c r="G32" s="44" t="str">
        <f ca="1">IF(OFFSET(Zápis!E$4,$B32,0)=0,"",OFFSET(Zápis!E$4,$B32,0))</f>
        <v>TJ Sokol Bohumín</v>
      </c>
      <c r="H32" s="45">
        <f ca="1">IF(OFFSET(Zápis!F$4,$B32,0)=0,"",OFFSET(Zápis!F$4,$B32,0))</f>
        <v>104</v>
      </c>
      <c r="I32" s="46">
        <f ca="1">IF(OFFSET(Zápis!G$4,$B32,0)=0,"",OFFSET(Zápis!G$4,$B32,0))</f>
        <v>35</v>
      </c>
      <c r="J32" s="46">
        <f ca="1">IF(OFFSET(Zápis!H$4,$B32,0)=0,"",OFFSET(Zápis!H$4,$B32,0))</f>
        <v>1</v>
      </c>
      <c r="K32" s="47">
        <f ca="1">IF(OFFSET(Zápis!I$4,$B32,0)=0,"",OFFSET(Zápis!I$4,$B32,0))</f>
        <v>139</v>
      </c>
      <c r="L32" s="44">
        <f ca="1">IF(OFFSET(Zápis!J$4,$B32,0)=0,"",OFFSET(Zápis!J$4,$B32,0))</f>
        <v>95</v>
      </c>
      <c r="M32" s="44">
        <f ca="1">IF(OFFSET(Zápis!K$4,$B32,0)=0,"",OFFSET(Zápis!K$4,$B32,0))</f>
        <v>33</v>
      </c>
      <c r="N32" s="44">
        <f ca="1">IF(OFFSET(Zápis!L$4,$B32,0)=0,"",OFFSET(Zápis!L$4,$B32,0))</f>
        <v>2</v>
      </c>
      <c r="O32" s="44">
        <f ca="1">IF(OFFSET(Zápis!M$4,$B32,0)=0,"",OFFSET(Zápis!M$4,$B32,0))</f>
        <v>128</v>
      </c>
      <c r="P32" s="45">
        <f ca="1">IF(OFFSET(Zápis!N$4,$B32,0)=0,"",OFFSET(Zápis!N$4,$B32,0))</f>
        <v>85</v>
      </c>
      <c r="Q32" s="46">
        <f ca="1">IF(OFFSET(Zápis!O$4,$B32,0)=0,"",OFFSET(Zápis!O$4,$B32,0))</f>
        <v>43</v>
      </c>
      <c r="R32" s="46">
        <f ca="1">IF(OFFSET(Zápis!P$4,$B32,0)=0,"",OFFSET(Zápis!P$4,$B32,0))</f>
        <v>1</v>
      </c>
      <c r="S32" s="47">
        <f ca="1">IF(OFFSET(Zápis!Q$4,$B32,0)=0,"",OFFSET(Zápis!Q$4,$B32,0))</f>
        <v>128</v>
      </c>
      <c r="T32" s="44">
        <f ca="1">IF(OFFSET(Zápis!R$4,$B32,0)=0,"",OFFSET(Zápis!R$4,$B32,0))</f>
        <v>91</v>
      </c>
      <c r="U32" s="44">
        <f ca="1">IF(OFFSET(Zápis!S$4,$B32,0)=0,"",OFFSET(Zápis!S$4,$B32,0))</f>
        <v>43</v>
      </c>
      <c r="V32" s="44">
        <f ca="1">IF(OFFSET(Zápis!T$4,$B32,0)=0,"",OFFSET(Zápis!T$4,$B32,0))</f>
        <v>1</v>
      </c>
      <c r="W32" s="44">
        <f ca="1">IF(OFFSET(Zápis!U$4,$B32,0)=0,"",OFFSET(Zápis!U$4,$B32,0))</f>
        <v>134</v>
      </c>
      <c r="X32" s="44" t="str">
        <f ca="1">IF(OFFSET(Zápis!V$4,$B32,0)=0,"",OFFSET(Zápis!V$4,$B32,0))</f>
        <v/>
      </c>
      <c r="Y32" s="44" t="str">
        <f ca="1">IF(OFFSET(Zápis!W$4,$B32,0)=0,"",OFFSET(Zápis!W$4,$B32,0))</f>
        <v/>
      </c>
      <c r="Z32" s="44" t="str">
        <f ca="1">IF(OFFSET(Zápis!X$4,$B32,0)=0,"",OFFSET(Zápis!X$4,$B32,0))</f>
        <v/>
      </c>
      <c r="AA32" s="44" t="str">
        <f ca="1">IF(OFFSET(Zápis!Y$4,$B32,0)=0,"",OFFSET(Zápis!Y$4,$B32,0))</f>
        <v/>
      </c>
      <c r="AB32" s="44" t="str">
        <f ca="1">IF(OFFSET(Zápis!Z$4,$B32,0)=0,"",OFFSET(Zápis!Z$4,$B32,0))</f>
        <v/>
      </c>
      <c r="AC32" s="44" t="str">
        <f ca="1">IF(OFFSET(Zápis!AA$4,$B32,0)=0,"",OFFSET(Zápis!AA$4,$B32,0))</f>
        <v/>
      </c>
      <c r="AD32" s="44" t="str">
        <f ca="1">IF(OFFSET(Zápis!AB$4,$B32,0)=0,"",OFFSET(Zápis!AB$4,$B32,0))</f>
        <v/>
      </c>
      <c r="AE32" s="44" t="str">
        <f ca="1">IF(OFFSET(Zápis!AC$4,$B32,0)=0,"",OFFSET(Zápis!AC$4,$B32,0))</f>
        <v/>
      </c>
      <c r="AF32" s="45">
        <f ca="1">IF(OFFSET(Zápis!AO$4,$B32,0)=0,"",OFFSET(Zápis!AO$4,$B32,0))</f>
        <v>375</v>
      </c>
      <c r="AG32" s="46">
        <f ca="1">IF(OFFSET(Zápis!AN$4,$B32,0)=0,"",OFFSET(Zápis!AN$4,$B32,0))</f>
        <v>154</v>
      </c>
      <c r="AH32" s="46">
        <f ca="1">IF(OFFSET(Zápis!AE$4,$B32,0)=0,"",OFFSET(Zápis!AE$4,$B32,0))</f>
        <v>5</v>
      </c>
      <c r="AI32" s="48">
        <f ca="1">IF(OFFSET(Zápis!AD$4,$B32,0)=0,"",OFFSET(Zápis!AD$4,$B32,0))</f>
        <v>529</v>
      </c>
      <c r="AJ32" s="19">
        <f ca="1">IF(OFFSET(Zápis!AF$4,$B32,0)=0,"",OFFSET(Zápis!AF$4,$B32,0))</f>
        <v>29</v>
      </c>
    </row>
    <row r="33" spans="1:36" ht="12.75" customHeight="1" x14ac:dyDescent="0.2">
      <c r="A33" s="42">
        <v>30</v>
      </c>
      <c r="B33" s="43">
        <f>VLOOKUP(A33,Zápis!AF$4:AG$253,2,0)-1</f>
        <v>103</v>
      </c>
      <c r="C33" s="44">
        <f ca="1">OFFSET(Zápis!$A$4,$B33,0)</f>
        <v>104</v>
      </c>
      <c r="D33" s="44" t="str">
        <f ca="1">IF(OFFSET(Zápis!B$4,$B33,0)=0,"",OFFSET(Zápis!B$4,$B33,0))</f>
        <v>Bagári</v>
      </c>
      <c r="E33" s="44" t="str">
        <f ca="1">IF(OFFSET(Zápis!C$4,$B33,0)=0,"",OFFSET(Zápis!C$4,$B33,0))</f>
        <v>Zoltán</v>
      </c>
      <c r="F33" s="44" t="str">
        <f ca="1">IF(OFFSET(Zápis!D$4,$B33,0)=0,"",OFFSET(Zápis!D$4,$B33,0))</f>
        <v>Muži</v>
      </c>
      <c r="G33" s="44" t="str">
        <f ca="1">IF(OFFSET(Zápis!E$4,$B33,0)=0,"",OFFSET(Zápis!E$4,$B33,0))</f>
        <v>VKK Vsetín</v>
      </c>
      <c r="H33" s="45">
        <f ca="1">IF(OFFSET(Zápis!F$4,$B33,0)=0,"",OFFSET(Zápis!F$4,$B33,0))</f>
        <v>83</v>
      </c>
      <c r="I33" s="46">
        <f ca="1">IF(OFFSET(Zápis!G$4,$B33,0)=0,"",OFFSET(Zápis!G$4,$B33,0))</f>
        <v>27</v>
      </c>
      <c r="J33" s="46">
        <f ca="1">IF(OFFSET(Zápis!H$4,$B33,0)=0,"",OFFSET(Zápis!H$4,$B33,0))</f>
        <v>3</v>
      </c>
      <c r="K33" s="47">
        <f ca="1">IF(OFFSET(Zápis!I$4,$B33,0)=0,"",OFFSET(Zápis!I$4,$B33,0))</f>
        <v>110</v>
      </c>
      <c r="L33" s="44">
        <f ca="1">IF(OFFSET(Zápis!J$4,$B33,0)=0,"",OFFSET(Zápis!J$4,$B33,0))</f>
        <v>104</v>
      </c>
      <c r="M33" s="44">
        <f ca="1">IF(OFFSET(Zápis!K$4,$B33,0)=0,"",OFFSET(Zápis!K$4,$B33,0))</f>
        <v>44</v>
      </c>
      <c r="N33" s="44">
        <f ca="1">IF(OFFSET(Zápis!L$4,$B33,0)=0,"",OFFSET(Zápis!L$4,$B33,0))</f>
        <v>1</v>
      </c>
      <c r="O33" s="44">
        <f ca="1">IF(OFFSET(Zápis!M$4,$B33,0)=0,"",OFFSET(Zápis!M$4,$B33,0))</f>
        <v>148</v>
      </c>
      <c r="P33" s="45">
        <f ca="1">IF(OFFSET(Zápis!N$4,$B33,0)=0,"",OFFSET(Zápis!N$4,$B33,0))</f>
        <v>100</v>
      </c>
      <c r="Q33" s="46">
        <f ca="1">IF(OFFSET(Zápis!O$4,$B33,0)=0,"",OFFSET(Zápis!O$4,$B33,0))</f>
        <v>54</v>
      </c>
      <c r="R33" s="46">
        <f ca="1">IF(OFFSET(Zápis!P$4,$B33,0)=0,"",OFFSET(Zápis!P$4,$B33,0))</f>
        <v>2</v>
      </c>
      <c r="S33" s="47">
        <f ca="1">IF(OFFSET(Zápis!Q$4,$B33,0)=0,"",OFFSET(Zápis!Q$4,$B33,0))</f>
        <v>154</v>
      </c>
      <c r="T33" s="44">
        <f ca="1">IF(OFFSET(Zápis!R$4,$B33,0)=0,"",OFFSET(Zápis!R$4,$B33,0))</f>
        <v>82</v>
      </c>
      <c r="U33" s="44">
        <f ca="1">IF(OFFSET(Zápis!S$4,$B33,0)=0,"",OFFSET(Zápis!S$4,$B33,0))</f>
        <v>34</v>
      </c>
      <c r="V33" s="44">
        <f ca="1">IF(OFFSET(Zápis!T$4,$B33,0)=0,"",OFFSET(Zápis!T$4,$B33,0))</f>
        <v>2</v>
      </c>
      <c r="W33" s="44">
        <f ca="1">IF(OFFSET(Zápis!U$4,$B33,0)=0,"",OFFSET(Zápis!U$4,$B33,0))</f>
        <v>116</v>
      </c>
      <c r="X33" s="44" t="str">
        <f ca="1">IF(OFFSET(Zápis!V$4,$B33,0)=0,"",OFFSET(Zápis!V$4,$B33,0))</f>
        <v/>
      </c>
      <c r="Y33" s="44" t="str">
        <f ca="1">IF(OFFSET(Zápis!W$4,$B33,0)=0,"",OFFSET(Zápis!W$4,$B33,0))</f>
        <v/>
      </c>
      <c r="Z33" s="44" t="str">
        <f ca="1">IF(OFFSET(Zápis!X$4,$B33,0)=0,"",OFFSET(Zápis!X$4,$B33,0))</f>
        <v/>
      </c>
      <c r="AA33" s="44" t="str">
        <f ca="1">IF(OFFSET(Zápis!Y$4,$B33,0)=0,"",OFFSET(Zápis!Y$4,$B33,0))</f>
        <v/>
      </c>
      <c r="AB33" s="44" t="str">
        <f ca="1">IF(OFFSET(Zápis!Z$4,$B33,0)=0,"",OFFSET(Zápis!Z$4,$B33,0))</f>
        <v/>
      </c>
      <c r="AC33" s="44" t="str">
        <f ca="1">IF(OFFSET(Zápis!AA$4,$B33,0)=0,"",OFFSET(Zápis!AA$4,$B33,0))</f>
        <v/>
      </c>
      <c r="AD33" s="44" t="str">
        <f ca="1">IF(OFFSET(Zápis!AB$4,$B33,0)=0,"",OFFSET(Zápis!AB$4,$B33,0))</f>
        <v/>
      </c>
      <c r="AE33" s="44" t="str">
        <f ca="1">IF(OFFSET(Zápis!AC$4,$B33,0)=0,"",OFFSET(Zápis!AC$4,$B33,0))</f>
        <v/>
      </c>
      <c r="AF33" s="45">
        <f ca="1">IF(OFFSET(Zápis!AO$4,$B33,0)=0,"",OFFSET(Zápis!AO$4,$B33,0))</f>
        <v>369</v>
      </c>
      <c r="AG33" s="46">
        <f ca="1">IF(OFFSET(Zápis!AN$4,$B33,0)=0,"",OFFSET(Zápis!AN$4,$B33,0))</f>
        <v>159</v>
      </c>
      <c r="AH33" s="46">
        <f ca="1">IF(OFFSET(Zápis!AE$4,$B33,0)=0,"",OFFSET(Zápis!AE$4,$B33,0))</f>
        <v>8</v>
      </c>
      <c r="AI33" s="48">
        <f ca="1">IF(OFFSET(Zápis!AD$4,$B33,0)=0,"",OFFSET(Zápis!AD$4,$B33,0))</f>
        <v>528</v>
      </c>
      <c r="AJ33" s="19">
        <f ca="1">IF(OFFSET(Zápis!AF$4,$B33,0)=0,"",OFFSET(Zápis!AF$4,$B33,0))</f>
        <v>30</v>
      </c>
    </row>
    <row r="34" spans="1:36" ht="12.75" customHeight="1" x14ac:dyDescent="0.2">
      <c r="A34" s="42">
        <v>31</v>
      </c>
      <c r="B34" s="43">
        <f>VLOOKUP(A34,Zápis!AF$4:AG$253,2,0)-1</f>
        <v>56</v>
      </c>
      <c r="C34" s="44">
        <f ca="1">OFFSET(Zápis!$A$4,$B34,0)</f>
        <v>57</v>
      </c>
      <c r="D34" s="44" t="str">
        <f ca="1">IF(OFFSET(Zápis!B$4,$B34,0)=0,"",OFFSET(Zápis!B$4,$B34,0))</f>
        <v>Péli</v>
      </c>
      <c r="E34" s="44" t="str">
        <f ca="1">IF(OFFSET(Zápis!C$4,$B34,0)=0,"",OFFSET(Zápis!C$4,$B34,0))</f>
        <v>Fridrich</v>
      </c>
      <c r="F34" s="44" t="str">
        <f ca="1">IF(OFFSET(Zápis!D$4,$B34,0)=0,"",OFFSET(Zápis!D$4,$B34,0))</f>
        <v>Muži</v>
      </c>
      <c r="G34" s="44" t="str">
        <f ca="1">IF(OFFSET(Zápis!E$4,$B34,0)=0,"",OFFSET(Zápis!E$4,$B34,0))</f>
        <v>TJ Sokol Bohumín</v>
      </c>
      <c r="H34" s="45">
        <f ca="1">IF(OFFSET(Zápis!F$4,$B34,0)=0,"",OFFSET(Zápis!F$4,$B34,0))</f>
        <v>83</v>
      </c>
      <c r="I34" s="46">
        <f ca="1">IF(OFFSET(Zápis!G$4,$B34,0)=0,"",OFFSET(Zápis!G$4,$B34,0))</f>
        <v>27</v>
      </c>
      <c r="J34" s="46">
        <f ca="1">IF(OFFSET(Zápis!H$4,$B34,0)=0,"",OFFSET(Zápis!H$4,$B34,0))</f>
        <v>3</v>
      </c>
      <c r="K34" s="47">
        <f ca="1">IF(OFFSET(Zápis!I$4,$B34,0)=0,"",OFFSET(Zápis!I$4,$B34,0))</f>
        <v>110</v>
      </c>
      <c r="L34" s="44">
        <f ca="1">IF(OFFSET(Zápis!J$4,$B34,0)=0,"",OFFSET(Zápis!J$4,$B34,0))</f>
        <v>84</v>
      </c>
      <c r="M34" s="44">
        <f ca="1">IF(OFFSET(Zápis!K$4,$B34,0)=0,"",OFFSET(Zápis!K$4,$B34,0))</f>
        <v>35</v>
      </c>
      <c r="N34" s="44">
        <f ca="1">IF(OFFSET(Zápis!L$4,$B34,0)=0,"",OFFSET(Zápis!L$4,$B34,0))</f>
        <v>1</v>
      </c>
      <c r="O34" s="44">
        <f ca="1">IF(OFFSET(Zápis!M$4,$B34,0)=0,"",OFFSET(Zápis!M$4,$B34,0))</f>
        <v>119</v>
      </c>
      <c r="P34" s="45">
        <f ca="1">IF(OFFSET(Zápis!N$4,$B34,0)=0,"",OFFSET(Zápis!N$4,$B34,0))</f>
        <v>93</v>
      </c>
      <c r="Q34" s="46">
        <f ca="1">IF(OFFSET(Zápis!O$4,$B34,0)=0,"",OFFSET(Zápis!O$4,$B34,0))</f>
        <v>63</v>
      </c>
      <c r="R34" s="46" t="str">
        <f ca="1">IF(OFFSET(Zápis!P$4,$B34,0)=0,"",OFFSET(Zápis!P$4,$B34,0))</f>
        <v/>
      </c>
      <c r="S34" s="47">
        <f ca="1">IF(OFFSET(Zápis!Q$4,$B34,0)=0,"",OFFSET(Zápis!Q$4,$B34,0))</f>
        <v>156</v>
      </c>
      <c r="T34" s="44">
        <f ca="1">IF(OFFSET(Zápis!R$4,$B34,0)=0,"",OFFSET(Zápis!R$4,$B34,0))</f>
        <v>99</v>
      </c>
      <c r="U34" s="44">
        <f ca="1">IF(OFFSET(Zápis!S$4,$B34,0)=0,"",OFFSET(Zápis!S$4,$B34,0))</f>
        <v>42</v>
      </c>
      <c r="V34" s="44">
        <f ca="1">IF(OFFSET(Zápis!T$4,$B34,0)=0,"",OFFSET(Zápis!T$4,$B34,0))</f>
        <v>1</v>
      </c>
      <c r="W34" s="44">
        <f ca="1">IF(OFFSET(Zápis!U$4,$B34,0)=0,"",OFFSET(Zápis!U$4,$B34,0))</f>
        <v>141</v>
      </c>
      <c r="X34" s="44" t="str">
        <f ca="1">IF(OFFSET(Zápis!V$4,$B34,0)=0,"",OFFSET(Zápis!V$4,$B34,0))</f>
        <v/>
      </c>
      <c r="Y34" s="44" t="str">
        <f ca="1">IF(OFFSET(Zápis!W$4,$B34,0)=0,"",OFFSET(Zápis!W$4,$B34,0))</f>
        <v/>
      </c>
      <c r="Z34" s="44" t="str">
        <f ca="1">IF(OFFSET(Zápis!X$4,$B34,0)=0,"",OFFSET(Zápis!X$4,$B34,0))</f>
        <v/>
      </c>
      <c r="AA34" s="44" t="str">
        <f ca="1">IF(OFFSET(Zápis!Y$4,$B34,0)=0,"",OFFSET(Zápis!Y$4,$B34,0))</f>
        <v/>
      </c>
      <c r="AB34" s="44" t="str">
        <f ca="1">IF(OFFSET(Zápis!Z$4,$B34,0)=0,"",OFFSET(Zápis!Z$4,$B34,0))</f>
        <v/>
      </c>
      <c r="AC34" s="44" t="str">
        <f ca="1">IF(OFFSET(Zápis!AA$4,$B34,0)=0,"",OFFSET(Zápis!AA$4,$B34,0))</f>
        <v/>
      </c>
      <c r="AD34" s="44" t="str">
        <f ca="1">IF(OFFSET(Zápis!AB$4,$B34,0)=0,"",OFFSET(Zápis!AB$4,$B34,0))</f>
        <v/>
      </c>
      <c r="AE34" s="44" t="str">
        <f ca="1">IF(OFFSET(Zápis!AC$4,$B34,0)=0,"",OFFSET(Zápis!AC$4,$B34,0))</f>
        <v/>
      </c>
      <c r="AF34" s="45">
        <f ca="1">IF(OFFSET(Zápis!AO$4,$B34,0)=0,"",OFFSET(Zápis!AO$4,$B34,0))</f>
        <v>359</v>
      </c>
      <c r="AG34" s="46">
        <f ca="1">IF(OFFSET(Zápis!AN$4,$B34,0)=0,"",OFFSET(Zápis!AN$4,$B34,0))</f>
        <v>167</v>
      </c>
      <c r="AH34" s="46">
        <f ca="1">IF(OFFSET(Zápis!AE$4,$B34,0)=0,"",OFFSET(Zápis!AE$4,$B34,0))</f>
        <v>5</v>
      </c>
      <c r="AI34" s="48">
        <f ca="1">IF(OFFSET(Zápis!AD$4,$B34,0)=0,"",OFFSET(Zápis!AD$4,$B34,0))</f>
        <v>526</v>
      </c>
      <c r="AJ34" s="19">
        <f ca="1">IF(OFFSET(Zápis!AF$4,$B34,0)=0,"",OFFSET(Zápis!AF$4,$B34,0))</f>
        <v>31</v>
      </c>
    </row>
    <row r="35" spans="1:36" ht="12.75" customHeight="1" x14ac:dyDescent="0.2">
      <c r="A35" s="42">
        <v>32</v>
      </c>
      <c r="B35" s="43">
        <f>VLOOKUP(A35,Zápis!AF$4:AG$253,2,0)-1</f>
        <v>93</v>
      </c>
      <c r="C35" s="44">
        <f ca="1">OFFSET(Zápis!$A$4,$B35,0)</f>
        <v>94</v>
      </c>
      <c r="D35" s="44" t="str">
        <f ca="1">IF(OFFSET(Zápis!B$4,$B35,0)=0,"",OFFSET(Zápis!B$4,$B35,0))</f>
        <v>Kuzma</v>
      </c>
      <c r="E35" s="44" t="str">
        <f ca="1">IF(OFFSET(Zápis!C$4,$B35,0)=0,"",OFFSET(Zápis!C$4,$B35,0))</f>
        <v>Jozef</v>
      </c>
      <c r="F35" s="44" t="str">
        <f ca="1">IF(OFFSET(Zápis!D$4,$B35,0)=0,"",OFFSET(Zápis!D$4,$B35,0))</f>
        <v>Muži</v>
      </c>
      <c r="G35" s="44" t="str">
        <f ca="1">IF(OFFSET(Zápis!E$4,$B35,0)=0,"",OFFSET(Zápis!E$4,$B35,0))</f>
        <v>TJ Sokol Bohumín</v>
      </c>
      <c r="H35" s="45">
        <f ca="1">IF(OFFSET(Zápis!F$4,$B35,0)=0,"",OFFSET(Zápis!F$4,$B35,0))</f>
        <v>78</v>
      </c>
      <c r="I35" s="46">
        <f ca="1">IF(OFFSET(Zápis!G$4,$B35,0)=0,"",OFFSET(Zápis!G$4,$B35,0))</f>
        <v>62</v>
      </c>
      <c r="J35" s="46">
        <f ca="1">IF(OFFSET(Zápis!H$4,$B35,0)=0,"",OFFSET(Zápis!H$4,$B35,0))</f>
        <v>1</v>
      </c>
      <c r="K35" s="47">
        <f ca="1">IF(OFFSET(Zápis!I$4,$B35,0)=0,"",OFFSET(Zápis!I$4,$B35,0))</f>
        <v>140</v>
      </c>
      <c r="L35" s="44">
        <f ca="1">IF(OFFSET(Zápis!J$4,$B35,0)=0,"",OFFSET(Zápis!J$4,$B35,0))</f>
        <v>88</v>
      </c>
      <c r="M35" s="44">
        <f ca="1">IF(OFFSET(Zápis!K$4,$B35,0)=0,"",OFFSET(Zápis!K$4,$B35,0))</f>
        <v>35</v>
      </c>
      <c r="N35" s="44">
        <f ca="1">IF(OFFSET(Zápis!L$4,$B35,0)=0,"",OFFSET(Zápis!L$4,$B35,0))</f>
        <v>2</v>
      </c>
      <c r="O35" s="44">
        <f ca="1">IF(OFFSET(Zápis!M$4,$B35,0)=0,"",OFFSET(Zápis!M$4,$B35,0))</f>
        <v>123</v>
      </c>
      <c r="P35" s="45">
        <f ca="1">IF(OFFSET(Zápis!N$4,$B35,0)=0,"",OFFSET(Zápis!N$4,$B35,0))</f>
        <v>86</v>
      </c>
      <c r="Q35" s="46">
        <f ca="1">IF(OFFSET(Zápis!O$4,$B35,0)=0,"",OFFSET(Zápis!O$4,$B35,0))</f>
        <v>45</v>
      </c>
      <c r="R35" s="46">
        <f ca="1">IF(OFFSET(Zápis!P$4,$B35,0)=0,"",OFFSET(Zápis!P$4,$B35,0))</f>
        <v>2</v>
      </c>
      <c r="S35" s="47">
        <f ca="1">IF(OFFSET(Zápis!Q$4,$B35,0)=0,"",OFFSET(Zápis!Q$4,$B35,0))</f>
        <v>131</v>
      </c>
      <c r="T35" s="44">
        <f ca="1">IF(OFFSET(Zápis!R$4,$B35,0)=0,"",OFFSET(Zápis!R$4,$B35,0))</f>
        <v>95</v>
      </c>
      <c r="U35" s="44">
        <f ca="1">IF(OFFSET(Zápis!S$4,$B35,0)=0,"",OFFSET(Zápis!S$4,$B35,0))</f>
        <v>35</v>
      </c>
      <c r="V35" s="44">
        <f ca="1">IF(OFFSET(Zápis!T$4,$B35,0)=0,"",OFFSET(Zápis!T$4,$B35,0))</f>
        <v>2</v>
      </c>
      <c r="W35" s="44">
        <f ca="1">IF(OFFSET(Zápis!U$4,$B35,0)=0,"",OFFSET(Zápis!U$4,$B35,0))</f>
        <v>130</v>
      </c>
      <c r="X35" s="44" t="str">
        <f ca="1">IF(OFFSET(Zápis!V$4,$B35,0)=0,"",OFFSET(Zápis!V$4,$B35,0))</f>
        <v/>
      </c>
      <c r="Y35" s="44" t="str">
        <f ca="1">IF(OFFSET(Zápis!W$4,$B35,0)=0,"",OFFSET(Zápis!W$4,$B35,0))</f>
        <v/>
      </c>
      <c r="Z35" s="44" t="str">
        <f ca="1">IF(OFFSET(Zápis!X$4,$B35,0)=0,"",OFFSET(Zápis!X$4,$B35,0))</f>
        <v/>
      </c>
      <c r="AA35" s="44" t="str">
        <f ca="1">IF(OFFSET(Zápis!Y$4,$B35,0)=0,"",OFFSET(Zápis!Y$4,$B35,0))</f>
        <v/>
      </c>
      <c r="AB35" s="44" t="str">
        <f ca="1">IF(OFFSET(Zápis!Z$4,$B35,0)=0,"",OFFSET(Zápis!Z$4,$B35,0))</f>
        <v/>
      </c>
      <c r="AC35" s="44" t="str">
        <f ca="1">IF(OFFSET(Zápis!AA$4,$B35,0)=0,"",OFFSET(Zápis!AA$4,$B35,0))</f>
        <v/>
      </c>
      <c r="AD35" s="44" t="str">
        <f ca="1">IF(OFFSET(Zápis!AB$4,$B35,0)=0,"",OFFSET(Zápis!AB$4,$B35,0))</f>
        <v/>
      </c>
      <c r="AE35" s="44" t="str">
        <f ca="1">IF(OFFSET(Zápis!AC$4,$B35,0)=0,"",OFFSET(Zápis!AC$4,$B35,0))</f>
        <v/>
      </c>
      <c r="AF35" s="45">
        <f ca="1">IF(OFFSET(Zápis!AO$4,$B35,0)=0,"",OFFSET(Zápis!AO$4,$B35,0))</f>
        <v>347</v>
      </c>
      <c r="AG35" s="46">
        <f ca="1">IF(OFFSET(Zápis!AN$4,$B35,0)=0,"",OFFSET(Zápis!AN$4,$B35,0))</f>
        <v>177</v>
      </c>
      <c r="AH35" s="46">
        <f ca="1">IF(OFFSET(Zápis!AE$4,$B35,0)=0,"",OFFSET(Zápis!AE$4,$B35,0))</f>
        <v>7</v>
      </c>
      <c r="AI35" s="48">
        <f ca="1">IF(OFFSET(Zápis!AD$4,$B35,0)=0,"",OFFSET(Zápis!AD$4,$B35,0))</f>
        <v>524</v>
      </c>
      <c r="AJ35" s="19">
        <f ca="1">IF(OFFSET(Zápis!AF$4,$B35,0)=0,"",OFFSET(Zápis!AF$4,$B35,0))</f>
        <v>32</v>
      </c>
    </row>
    <row r="36" spans="1:36" ht="12.75" customHeight="1" x14ac:dyDescent="0.2">
      <c r="A36" s="42">
        <v>33</v>
      </c>
      <c r="B36" s="43">
        <f>VLOOKUP(A36,Zápis!AF$4:AG$253,2,0)-1</f>
        <v>87</v>
      </c>
      <c r="C36" s="44">
        <f ca="1">OFFSET(Zápis!$A$4,$B36,0)</f>
        <v>88</v>
      </c>
      <c r="D36" s="44" t="str">
        <f ca="1">IF(OFFSET(Zápis!B$4,$B36,0)=0,"",OFFSET(Zápis!B$4,$B36,0))</f>
        <v>Klus</v>
      </c>
      <c r="E36" s="44" t="str">
        <f ca="1">IF(OFFSET(Zápis!C$4,$B36,0)=0,"",OFFSET(Zápis!C$4,$B36,0))</f>
        <v>Jaroslav</v>
      </c>
      <c r="F36" s="44" t="str">
        <f ca="1">IF(OFFSET(Zápis!D$4,$B36,0)=0,"",OFFSET(Zápis!D$4,$B36,0))</f>
        <v>Muži</v>
      </c>
      <c r="G36" s="44" t="str">
        <f ca="1">IF(OFFSET(Zápis!E$4,$B36,0)=0,"",OFFSET(Zápis!E$4,$B36,0))</f>
        <v>TJ Sokol Bohumín</v>
      </c>
      <c r="H36" s="45">
        <f ca="1">IF(OFFSET(Zápis!F$4,$B36,0)=0,"",OFFSET(Zápis!F$4,$B36,0))</f>
        <v>97</v>
      </c>
      <c r="I36" s="46">
        <f ca="1">IF(OFFSET(Zápis!G$4,$B36,0)=0,"",OFFSET(Zápis!G$4,$B36,0))</f>
        <v>42</v>
      </c>
      <c r="J36" s="46">
        <f ca="1">IF(OFFSET(Zápis!H$4,$B36,0)=0,"",OFFSET(Zápis!H$4,$B36,0))</f>
        <v>2</v>
      </c>
      <c r="K36" s="47">
        <f ca="1">IF(OFFSET(Zápis!I$4,$B36,0)=0,"",OFFSET(Zápis!I$4,$B36,0))</f>
        <v>139</v>
      </c>
      <c r="L36" s="44">
        <f ca="1">IF(OFFSET(Zápis!J$4,$B36,0)=0,"",OFFSET(Zápis!J$4,$B36,0))</f>
        <v>92</v>
      </c>
      <c r="M36" s="44">
        <f ca="1">IF(OFFSET(Zápis!K$4,$B36,0)=0,"",OFFSET(Zápis!K$4,$B36,0))</f>
        <v>48</v>
      </c>
      <c r="N36" s="44" t="str">
        <f ca="1">IF(OFFSET(Zápis!L$4,$B36,0)=0,"",OFFSET(Zápis!L$4,$B36,0))</f>
        <v/>
      </c>
      <c r="O36" s="44">
        <f ca="1">IF(OFFSET(Zápis!M$4,$B36,0)=0,"",OFFSET(Zápis!M$4,$B36,0))</f>
        <v>140</v>
      </c>
      <c r="P36" s="45">
        <f ca="1">IF(OFFSET(Zápis!N$4,$B36,0)=0,"",OFFSET(Zápis!N$4,$B36,0))</f>
        <v>89</v>
      </c>
      <c r="Q36" s="46">
        <f ca="1">IF(OFFSET(Zápis!O$4,$B36,0)=0,"",OFFSET(Zápis!O$4,$B36,0))</f>
        <v>35</v>
      </c>
      <c r="R36" s="46">
        <f ca="1">IF(OFFSET(Zápis!P$4,$B36,0)=0,"",OFFSET(Zápis!P$4,$B36,0))</f>
        <v>2</v>
      </c>
      <c r="S36" s="47">
        <f ca="1">IF(OFFSET(Zápis!Q$4,$B36,0)=0,"",OFFSET(Zápis!Q$4,$B36,0))</f>
        <v>124</v>
      </c>
      <c r="T36" s="44">
        <f ca="1">IF(OFFSET(Zápis!R$4,$B36,0)=0,"",OFFSET(Zápis!R$4,$B36,0))</f>
        <v>85</v>
      </c>
      <c r="U36" s="44">
        <f ca="1">IF(OFFSET(Zápis!S$4,$B36,0)=0,"",OFFSET(Zápis!S$4,$B36,0))</f>
        <v>36</v>
      </c>
      <c r="V36" s="44">
        <f ca="1">IF(OFFSET(Zápis!T$4,$B36,0)=0,"",OFFSET(Zápis!T$4,$B36,0))</f>
        <v>1</v>
      </c>
      <c r="W36" s="44">
        <f ca="1">IF(OFFSET(Zápis!U$4,$B36,0)=0,"",OFFSET(Zápis!U$4,$B36,0))</f>
        <v>121</v>
      </c>
      <c r="X36" s="44" t="str">
        <f ca="1">IF(OFFSET(Zápis!V$4,$B36,0)=0,"",OFFSET(Zápis!V$4,$B36,0))</f>
        <v/>
      </c>
      <c r="Y36" s="44" t="str">
        <f ca="1">IF(OFFSET(Zápis!W$4,$B36,0)=0,"",OFFSET(Zápis!W$4,$B36,0))</f>
        <v/>
      </c>
      <c r="Z36" s="44" t="str">
        <f ca="1">IF(OFFSET(Zápis!X$4,$B36,0)=0,"",OFFSET(Zápis!X$4,$B36,0))</f>
        <v/>
      </c>
      <c r="AA36" s="44" t="str">
        <f ca="1">IF(OFFSET(Zápis!Y$4,$B36,0)=0,"",OFFSET(Zápis!Y$4,$B36,0))</f>
        <v/>
      </c>
      <c r="AB36" s="44" t="str">
        <f ca="1">IF(OFFSET(Zápis!Z$4,$B36,0)=0,"",OFFSET(Zápis!Z$4,$B36,0))</f>
        <v/>
      </c>
      <c r="AC36" s="44" t="str">
        <f ca="1">IF(OFFSET(Zápis!AA$4,$B36,0)=0,"",OFFSET(Zápis!AA$4,$B36,0))</f>
        <v/>
      </c>
      <c r="AD36" s="44" t="str">
        <f ca="1">IF(OFFSET(Zápis!AB$4,$B36,0)=0,"",OFFSET(Zápis!AB$4,$B36,0))</f>
        <v/>
      </c>
      <c r="AE36" s="44" t="str">
        <f ca="1">IF(OFFSET(Zápis!AC$4,$B36,0)=0,"",OFFSET(Zápis!AC$4,$B36,0))</f>
        <v/>
      </c>
      <c r="AF36" s="45">
        <f ca="1">IF(OFFSET(Zápis!AO$4,$B36,0)=0,"",OFFSET(Zápis!AO$4,$B36,0))</f>
        <v>363</v>
      </c>
      <c r="AG36" s="46">
        <f ca="1">IF(OFFSET(Zápis!AN$4,$B36,0)=0,"",OFFSET(Zápis!AN$4,$B36,0))</f>
        <v>161</v>
      </c>
      <c r="AH36" s="46">
        <f ca="1">IF(OFFSET(Zápis!AE$4,$B36,0)=0,"",OFFSET(Zápis!AE$4,$B36,0))</f>
        <v>5</v>
      </c>
      <c r="AI36" s="48">
        <f ca="1">IF(OFFSET(Zápis!AD$4,$B36,0)=0,"",OFFSET(Zápis!AD$4,$B36,0))</f>
        <v>524</v>
      </c>
      <c r="AJ36" s="19">
        <f ca="1">IF(OFFSET(Zápis!AF$4,$B36,0)=0,"",OFFSET(Zápis!AF$4,$B36,0))</f>
        <v>33</v>
      </c>
    </row>
    <row r="37" spans="1:36" ht="12.75" customHeight="1" x14ac:dyDescent="0.2">
      <c r="A37" s="42">
        <v>34</v>
      </c>
      <c r="B37" s="43">
        <f>VLOOKUP(A37,Zápis!AF$4:AG$253,2,0)-1</f>
        <v>84</v>
      </c>
      <c r="C37" s="44">
        <f ca="1">OFFSET(Zápis!$A$4,$B37,0)</f>
        <v>85</v>
      </c>
      <c r="D37" s="44" t="str">
        <f ca="1">IF(OFFSET(Zápis!B$4,$B37,0)=0,"",OFFSET(Zápis!B$4,$B37,0))</f>
        <v>Trojek</v>
      </c>
      <c r="E37" s="44" t="str">
        <f ca="1">IF(OFFSET(Zápis!C$4,$B37,0)=0,"",OFFSET(Zápis!C$4,$B37,0))</f>
        <v>Lukáš</v>
      </c>
      <c r="F37" s="44" t="str">
        <f ca="1">IF(OFFSET(Zápis!D$4,$B37,0)=0,"",OFFSET(Zápis!D$4,$B37,0))</f>
        <v>Muži</v>
      </c>
      <c r="G37" s="44" t="str">
        <f ca="1">IF(OFFSET(Zápis!E$4,$B37,0)=0,"",OFFSET(Zápis!E$4,$B37,0))</f>
        <v>VOKD Poruba</v>
      </c>
      <c r="H37" s="45">
        <f ca="1">IF(OFFSET(Zápis!F$4,$B37,0)=0,"",OFFSET(Zápis!F$4,$B37,0))</f>
        <v>90</v>
      </c>
      <c r="I37" s="46">
        <f ca="1">IF(OFFSET(Zápis!G$4,$B37,0)=0,"",OFFSET(Zápis!G$4,$B37,0))</f>
        <v>36</v>
      </c>
      <c r="J37" s="46" t="str">
        <f ca="1">IF(OFFSET(Zápis!H$4,$B37,0)=0,"",OFFSET(Zápis!H$4,$B37,0))</f>
        <v/>
      </c>
      <c r="K37" s="47">
        <f ca="1">IF(OFFSET(Zápis!I$4,$B37,0)=0,"",OFFSET(Zápis!I$4,$B37,0))</f>
        <v>126</v>
      </c>
      <c r="L37" s="44">
        <f ca="1">IF(OFFSET(Zápis!J$4,$B37,0)=0,"",OFFSET(Zápis!J$4,$B37,0))</f>
        <v>89</v>
      </c>
      <c r="M37" s="44">
        <f ca="1">IF(OFFSET(Zápis!K$4,$B37,0)=0,"",OFFSET(Zápis!K$4,$B37,0))</f>
        <v>45</v>
      </c>
      <c r="N37" s="44">
        <f ca="1">IF(OFFSET(Zápis!L$4,$B37,0)=0,"",OFFSET(Zápis!L$4,$B37,0))</f>
        <v>2</v>
      </c>
      <c r="O37" s="44">
        <f ca="1">IF(OFFSET(Zápis!M$4,$B37,0)=0,"",OFFSET(Zápis!M$4,$B37,0))</f>
        <v>134</v>
      </c>
      <c r="P37" s="45">
        <f ca="1">IF(OFFSET(Zápis!N$4,$B37,0)=0,"",OFFSET(Zápis!N$4,$B37,0))</f>
        <v>81</v>
      </c>
      <c r="Q37" s="46">
        <f ca="1">IF(OFFSET(Zápis!O$4,$B37,0)=0,"",OFFSET(Zápis!O$4,$B37,0))</f>
        <v>61</v>
      </c>
      <c r="R37" s="46" t="str">
        <f ca="1">IF(OFFSET(Zápis!P$4,$B37,0)=0,"",OFFSET(Zápis!P$4,$B37,0))</f>
        <v/>
      </c>
      <c r="S37" s="47">
        <f ca="1">IF(OFFSET(Zápis!Q$4,$B37,0)=0,"",OFFSET(Zápis!Q$4,$B37,0))</f>
        <v>142</v>
      </c>
      <c r="T37" s="44">
        <f ca="1">IF(OFFSET(Zápis!R$4,$B37,0)=0,"",OFFSET(Zápis!R$4,$B37,0))</f>
        <v>77</v>
      </c>
      <c r="U37" s="44">
        <f ca="1">IF(OFFSET(Zápis!S$4,$B37,0)=0,"",OFFSET(Zápis!S$4,$B37,0))</f>
        <v>44</v>
      </c>
      <c r="V37" s="44">
        <f ca="1">IF(OFFSET(Zápis!T$4,$B37,0)=0,"",OFFSET(Zápis!T$4,$B37,0))</f>
        <v>1</v>
      </c>
      <c r="W37" s="44">
        <f ca="1">IF(OFFSET(Zápis!U$4,$B37,0)=0,"",OFFSET(Zápis!U$4,$B37,0))</f>
        <v>121</v>
      </c>
      <c r="X37" s="44" t="str">
        <f ca="1">IF(OFFSET(Zápis!V$4,$B37,0)=0,"",OFFSET(Zápis!V$4,$B37,0))</f>
        <v/>
      </c>
      <c r="Y37" s="44" t="str">
        <f ca="1">IF(OFFSET(Zápis!W$4,$B37,0)=0,"",OFFSET(Zápis!W$4,$B37,0))</f>
        <v/>
      </c>
      <c r="Z37" s="44" t="str">
        <f ca="1">IF(OFFSET(Zápis!X$4,$B37,0)=0,"",OFFSET(Zápis!X$4,$B37,0))</f>
        <v/>
      </c>
      <c r="AA37" s="44" t="str">
        <f ca="1">IF(OFFSET(Zápis!Y$4,$B37,0)=0,"",OFFSET(Zápis!Y$4,$B37,0))</f>
        <v/>
      </c>
      <c r="AB37" s="44" t="str">
        <f ca="1">IF(OFFSET(Zápis!Z$4,$B37,0)=0,"",OFFSET(Zápis!Z$4,$B37,0))</f>
        <v/>
      </c>
      <c r="AC37" s="44" t="str">
        <f ca="1">IF(OFFSET(Zápis!AA$4,$B37,0)=0,"",OFFSET(Zápis!AA$4,$B37,0))</f>
        <v/>
      </c>
      <c r="AD37" s="44" t="str">
        <f ca="1">IF(OFFSET(Zápis!AB$4,$B37,0)=0,"",OFFSET(Zápis!AB$4,$B37,0))</f>
        <v/>
      </c>
      <c r="AE37" s="44" t="str">
        <f ca="1">IF(OFFSET(Zápis!AC$4,$B37,0)=0,"",OFFSET(Zápis!AC$4,$B37,0))</f>
        <v/>
      </c>
      <c r="AF37" s="45">
        <f ca="1">IF(OFFSET(Zápis!AO$4,$B37,0)=0,"",OFFSET(Zápis!AO$4,$B37,0))</f>
        <v>337</v>
      </c>
      <c r="AG37" s="46">
        <f ca="1">IF(OFFSET(Zápis!AN$4,$B37,0)=0,"",OFFSET(Zápis!AN$4,$B37,0))</f>
        <v>186</v>
      </c>
      <c r="AH37" s="46">
        <f ca="1">IF(OFFSET(Zápis!AE$4,$B37,0)=0,"",OFFSET(Zápis!AE$4,$B37,0))</f>
        <v>3</v>
      </c>
      <c r="AI37" s="48">
        <f ca="1">IF(OFFSET(Zápis!AD$4,$B37,0)=0,"",OFFSET(Zápis!AD$4,$B37,0))</f>
        <v>523</v>
      </c>
      <c r="AJ37" s="19">
        <f ca="1">IF(OFFSET(Zápis!AF$4,$B37,0)=0,"",OFFSET(Zápis!AF$4,$B37,0))</f>
        <v>34</v>
      </c>
    </row>
    <row r="38" spans="1:36" ht="12.75" customHeight="1" x14ac:dyDescent="0.2">
      <c r="A38" s="42">
        <v>35</v>
      </c>
      <c r="B38" s="43">
        <f>VLOOKUP(A38,Zápis!AF$4:AG$253,2,0)-1</f>
        <v>70</v>
      </c>
      <c r="C38" s="44">
        <f ca="1">OFFSET(Zápis!$A$4,$B38,0)</f>
        <v>71</v>
      </c>
      <c r="D38" s="44" t="str">
        <f ca="1">IF(OFFSET(Zápis!B$4,$B38,0)=0,"",OFFSET(Zápis!B$4,$B38,0))</f>
        <v>Sliwka</v>
      </c>
      <c r="E38" s="44" t="str">
        <f ca="1">IF(OFFSET(Zápis!C$4,$B38,0)=0,"",OFFSET(Zápis!C$4,$B38,0))</f>
        <v>Stanislav</v>
      </c>
      <c r="F38" s="44" t="str">
        <f ca="1">IF(OFFSET(Zápis!D$4,$B38,0)=0,"",OFFSET(Zápis!D$4,$B38,0))</f>
        <v>smíšené-m</v>
      </c>
      <c r="G38" s="44" t="str">
        <f ca="1">IF(OFFSET(Zápis!E$4,$B38,0)=0,"",OFFSET(Zápis!E$4,$B38,0))</f>
        <v>TJ Sokol Bohumín</v>
      </c>
      <c r="H38" s="45">
        <f ca="1">IF(OFFSET(Zápis!F$4,$B38,0)=0,"",OFFSET(Zápis!F$4,$B38,0))</f>
        <v>76</v>
      </c>
      <c r="I38" s="46">
        <f ca="1">IF(OFFSET(Zápis!G$4,$B38,0)=0,"",OFFSET(Zápis!G$4,$B38,0))</f>
        <v>45</v>
      </c>
      <c r="J38" s="46">
        <f ca="1">IF(OFFSET(Zápis!H$4,$B38,0)=0,"",OFFSET(Zápis!H$4,$B38,0))</f>
        <v>1</v>
      </c>
      <c r="K38" s="47">
        <f ca="1">IF(OFFSET(Zápis!I$4,$B38,0)=0,"",OFFSET(Zápis!I$4,$B38,0))</f>
        <v>121</v>
      </c>
      <c r="L38" s="44">
        <f ca="1">IF(OFFSET(Zápis!J$4,$B38,0)=0,"",OFFSET(Zápis!J$4,$B38,0))</f>
        <v>95</v>
      </c>
      <c r="M38" s="44">
        <f ca="1">IF(OFFSET(Zápis!K$4,$B38,0)=0,"",OFFSET(Zápis!K$4,$B38,0))</f>
        <v>32</v>
      </c>
      <c r="N38" s="44">
        <f ca="1">IF(OFFSET(Zápis!L$4,$B38,0)=0,"",OFFSET(Zápis!L$4,$B38,0))</f>
        <v>4</v>
      </c>
      <c r="O38" s="44">
        <f ca="1">IF(OFFSET(Zápis!M$4,$B38,0)=0,"",OFFSET(Zápis!M$4,$B38,0))</f>
        <v>127</v>
      </c>
      <c r="P38" s="45">
        <f ca="1">IF(OFFSET(Zápis!N$4,$B38,0)=0,"",OFFSET(Zápis!N$4,$B38,0))</f>
        <v>90</v>
      </c>
      <c r="Q38" s="46">
        <f ca="1">IF(OFFSET(Zápis!O$4,$B38,0)=0,"",OFFSET(Zápis!O$4,$B38,0))</f>
        <v>41</v>
      </c>
      <c r="R38" s="46" t="str">
        <f ca="1">IF(OFFSET(Zápis!P$4,$B38,0)=0,"",OFFSET(Zápis!P$4,$B38,0))</f>
        <v/>
      </c>
      <c r="S38" s="47">
        <f ca="1">IF(OFFSET(Zápis!Q$4,$B38,0)=0,"",OFFSET(Zápis!Q$4,$B38,0))</f>
        <v>131</v>
      </c>
      <c r="T38" s="44">
        <f ca="1">IF(OFFSET(Zápis!R$4,$B38,0)=0,"",OFFSET(Zápis!R$4,$B38,0))</f>
        <v>91</v>
      </c>
      <c r="U38" s="44">
        <f ca="1">IF(OFFSET(Zápis!S$4,$B38,0)=0,"",OFFSET(Zápis!S$4,$B38,0))</f>
        <v>52</v>
      </c>
      <c r="V38" s="44">
        <f ca="1">IF(OFFSET(Zápis!T$4,$B38,0)=0,"",OFFSET(Zápis!T$4,$B38,0))</f>
        <v>1</v>
      </c>
      <c r="W38" s="44">
        <f ca="1">IF(OFFSET(Zápis!U$4,$B38,0)=0,"",OFFSET(Zápis!U$4,$B38,0))</f>
        <v>143</v>
      </c>
      <c r="X38" s="44" t="str">
        <f ca="1">IF(OFFSET(Zápis!V$4,$B38,0)=0,"",OFFSET(Zápis!V$4,$B38,0))</f>
        <v/>
      </c>
      <c r="Y38" s="44" t="str">
        <f ca="1">IF(OFFSET(Zápis!W$4,$B38,0)=0,"",OFFSET(Zápis!W$4,$B38,0))</f>
        <v/>
      </c>
      <c r="Z38" s="44" t="str">
        <f ca="1">IF(OFFSET(Zápis!X$4,$B38,0)=0,"",OFFSET(Zápis!X$4,$B38,0))</f>
        <v/>
      </c>
      <c r="AA38" s="44" t="str">
        <f ca="1">IF(OFFSET(Zápis!Y$4,$B38,0)=0,"",OFFSET(Zápis!Y$4,$B38,0))</f>
        <v/>
      </c>
      <c r="AB38" s="44" t="str">
        <f ca="1">IF(OFFSET(Zápis!Z$4,$B38,0)=0,"",OFFSET(Zápis!Z$4,$B38,0))</f>
        <v/>
      </c>
      <c r="AC38" s="44" t="str">
        <f ca="1">IF(OFFSET(Zápis!AA$4,$B38,0)=0,"",OFFSET(Zápis!AA$4,$B38,0))</f>
        <v/>
      </c>
      <c r="AD38" s="44" t="str">
        <f ca="1">IF(OFFSET(Zápis!AB$4,$B38,0)=0,"",OFFSET(Zápis!AB$4,$B38,0))</f>
        <v/>
      </c>
      <c r="AE38" s="44" t="str">
        <f ca="1">IF(OFFSET(Zápis!AC$4,$B38,0)=0,"",OFFSET(Zápis!AC$4,$B38,0))</f>
        <v/>
      </c>
      <c r="AF38" s="45">
        <f ca="1">IF(OFFSET(Zápis!AO$4,$B38,0)=0,"",OFFSET(Zápis!AO$4,$B38,0))</f>
        <v>352</v>
      </c>
      <c r="AG38" s="46">
        <f ca="1">IF(OFFSET(Zápis!AN$4,$B38,0)=0,"",OFFSET(Zápis!AN$4,$B38,0))</f>
        <v>170</v>
      </c>
      <c r="AH38" s="46">
        <f ca="1">IF(OFFSET(Zápis!AE$4,$B38,0)=0,"",OFFSET(Zápis!AE$4,$B38,0))</f>
        <v>6</v>
      </c>
      <c r="AI38" s="48">
        <f ca="1">IF(OFFSET(Zápis!AD$4,$B38,0)=0,"",OFFSET(Zápis!AD$4,$B38,0))</f>
        <v>522</v>
      </c>
      <c r="AJ38" s="19">
        <f ca="1">IF(OFFSET(Zápis!AF$4,$B38,0)=0,"",OFFSET(Zápis!AF$4,$B38,0))</f>
        <v>35</v>
      </c>
    </row>
    <row r="39" spans="1:36" ht="12.75" customHeight="1" x14ac:dyDescent="0.2">
      <c r="A39" s="42">
        <v>36</v>
      </c>
      <c r="B39" s="43">
        <f>VLOOKUP(A39,Zápis!AF$4:AG$253,2,0)-1</f>
        <v>101</v>
      </c>
      <c r="C39" s="44">
        <f ca="1">OFFSET(Zápis!$A$4,$B39,0)</f>
        <v>102</v>
      </c>
      <c r="D39" s="44" t="str">
        <f ca="1">IF(OFFSET(Zápis!B$4,$B39,0)=0,"",OFFSET(Zápis!B$4,$B39,0))</f>
        <v>Kohutek</v>
      </c>
      <c r="E39" s="44" t="str">
        <f ca="1">IF(OFFSET(Zápis!C$4,$B39,0)=0,"",OFFSET(Zápis!C$4,$B39,0))</f>
        <v>Aleš</v>
      </c>
      <c r="F39" s="44" t="str">
        <f ca="1">IF(OFFSET(Zápis!D$4,$B39,0)=0,"",OFFSET(Zápis!D$4,$B39,0))</f>
        <v>Muži</v>
      </c>
      <c r="G39" s="44" t="str">
        <f ca="1">IF(OFFSET(Zápis!E$4,$B39,0)=0,"",OFFSET(Zápis!E$4,$B39,0))</f>
        <v>TJ Sokol Bohumín</v>
      </c>
      <c r="H39" s="45">
        <f ca="1">IF(OFFSET(Zápis!F$4,$B39,0)=0,"",OFFSET(Zápis!F$4,$B39,0))</f>
        <v>90</v>
      </c>
      <c r="I39" s="46">
        <f ca="1">IF(OFFSET(Zápis!G$4,$B39,0)=0,"",OFFSET(Zápis!G$4,$B39,0))</f>
        <v>35</v>
      </c>
      <c r="J39" s="46">
        <f ca="1">IF(OFFSET(Zápis!H$4,$B39,0)=0,"",OFFSET(Zápis!H$4,$B39,0))</f>
        <v>2</v>
      </c>
      <c r="K39" s="47">
        <f ca="1">IF(OFFSET(Zápis!I$4,$B39,0)=0,"",OFFSET(Zápis!I$4,$B39,0))</f>
        <v>125</v>
      </c>
      <c r="L39" s="44">
        <f ca="1">IF(OFFSET(Zápis!J$4,$B39,0)=0,"",OFFSET(Zápis!J$4,$B39,0))</f>
        <v>96</v>
      </c>
      <c r="M39" s="44">
        <f ca="1">IF(OFFSET(Zápis!K$4,$B39,0)=0,"",OFFSET(Zápis!K$4,$B39,0))</f>
        <v>41</v>
      </c>
      <c r="N39" s="44">
        <f ca="1">IF(OFFSET(Zápis!L$4,$B39,0)=0,"",OFFSET(Zápis!L$4,$B39,0))</f>
        <v>2</v>
      </c>
      <c r="O39" s="44">
        <f ca="1">IF(OFFSET(Zápis!M$4,$B39,0)=0,"",OFFSET(Zápis!M$4,$B39,0))</f>
        <v>137</v>
      </c>
      <c r="P39" s="45">
        <f ca="1">IF(OFFSET(Zápis!N$4,$B39,0)=0,"",OFFSET(Zápis!N$4,$B39,0))</f>
        <v>90</v>
      </c>
      <c r="Q39" s="46">
        <f ca="1">IF(OFFSET(Zápis!O$4,$B39,0)=0,"",OFFSET(Zápis!O$4,$B39,0))</f>
        <v>44</v>
      </c>
      <c r="R39" s="46">
        <f ca="1">IF(OFFSET(Zápis!P$4,$B39,0)=0,"",OFFSET(Zápis!P$4,$B39,0))</f>
        <v>1</v>
      </c>
      <c r="S39" s="47">
        <f ca="1">IF(OFFSET(Zápis!Q$4,$B39,0)=0,"",OFFSET(Zápis!Q$4,$B39,0))</f>
        <v>134</v>
      </c>
      <c r="T39" s="44">
        <f ca="1">IF(OFFSET(Zápis!R$4,$B39,0)=0,"",OFFSET(Zápis!R$4,$B39,0))</f>
        <v>78</v>
      </c>
      <c r="U39" s="44">
        <f ca="1">IF(OFFSET(Zápis!S$4,$B39,0)=0,"",OFFSET(Zápis!S$4,$B39,0))</f>
        <v>48</v>
      </c>
      <c r="V39" s="44">
        <f ca="1">IF(OFFSET(Zápis!T$4,$B39,0)=0,"",OFFSET(Zápis!T$4,$B39,0))</f>
        <v>2</v>
      </c>
      <c r="W39" s="44">
        <f ca="1">IF(OFFSET(Zápis!U$4,$B39,0)=0,"",OFFSET(Zápis!U$4,$B39,0))</f>
        <v>126</v>
      </c>
      <c r="X39" s="44" t="str">
        <f ca="1">IF(OFFSET(Zápis!V$4,$B39,0)=0,"",OFFSET(Zápis!V$4,$B39,0))</f>
        <v/>
      </c>
      <c r="Y39" s="44" t="str">
        <f ca="1">IF(OFFSET(Zápis!W$4,$B39,0)=0,"",OFFSET(Zápis!W$4,$B39,0))</f>
        <v/>
      </c>
      <c r="Z39" s="44" t="str">
        <f ca="1">IF(OFFSET(Zápis!X$4,$B39,0)=0,"",OFFSET(Zápis!X$4,$B39,0))</f>
        <v/>
      </c>
      <c r="AA39" s="44" t="str">
        <f ca="1">IF(OFFSET(Zápis!Y$4,$B39,0)=0,"",OFFSET(Zápis!Y$4,$B39,0))</f>
        <v/>
      </c>
      <c r="AB39" s="44" t="str">
        <f ca="1">IF(OFFSET(Zápis!Z$4,$B39,0)=0,"",OFFSET(Zápis!Z$4,$B39,0))</f>
        <v/>
      </c>
      <c r="AC39" s="44" t="str">
        <f ca="1">IF(OFFSET(Zápis!AA$4,$B39,0)=0,"",OFFSET(Zápis!AA$4,$B39,0))</f>
        <v/>
      </c>
      <c r="AD39" s="44" t="str">
        <f ca="1">IF(OFFSET(Zápis!AB$4,$B39,0)=0,"",OFFSET(Zápis!AB$4,$B39,0))</f>
        <v/>
      </c>
      <c r="AE39" s="44" t="str">
        <f ca="1">IF(OFFSET(Zápis!AC$4,$B39,0)=0,"",OFFSET(Zápis!AC$4,$B39,0))</f>
        <v/>
      </c>
      <c r="AF39" s="45">
        <f ca="1">IF(OFFSET(Zápis!AO$4,$B39,0)=0,"",OFFSET(Zápis!AO$4,$B39,0))</f>
        <v>354</v>
      </c>
      <c r="AG39" s="46">
        <f ca="1">IF(OFFSET(Zápis!AN$4,$B39,0)=0,"",OFFSET(Zápis!AN$4,$B39,0))</f>
        <v>168</v>
      </c>
      <c r="AH39" s="46">
        <f ca="1">IF(OFFSET(Zápis!AE$4,$B39,0)=0,"",OFFSET(Zápis!AE$4,$B39,0))</f>
        <v>7</v>
      </c>
      <c r="AI39" s="48">
        <f ca="1">IF(OFFSET(Zápis!AD$4,$B39,0)=0,"",OFFSET(Zápis!AD$4,$B39,0))</f>
        <v>522</v>
      </c>
      <c r="AJ39" s="19">
        <f ca="1">IF(OFFSET(Zápis!AF$4,$B39,0)=0,"",OFFSET(Zápis!AF$4,$B39,0))</f>
        <v>36</v>
      </c>
    </row>
    <row r="40" spans="1:36" ht="12.75" customHeight="1" x14ac:dyDescent="0.2">
      <c r="A40" s="42">
        <v>37</v>
      </c>
      <c r="B40" s="43">
        <f>VLOOKUP(A40,Zápis!AF$4:AG$253,2,0)-1</f>
        <v>64</v>
      </c>
      <c r="C40" s="44">
        <f ca="1">OFFSET(Zápis!$A$4,$B40,0)</f>
        <v>65</v>
      </c>
      <c r="D40" s="44" t="str">
        <f ca="1">IF(OFFSET(Zápis!B$4,$B40,0)=0,"",OFFSET(Zápis!B$4,$B40,0))</f>
        <v>Sliwková</v>
      </c>
      <c r="E40" s="44" t="str">
        <f ca="1">IF(OFFSET(Zápis!C$4,$B40,0)=0,"",OFFSET(Zápis!C$4,$B40,0))</f>
        <v>Janka</v>
      </c>
      <c r="F40" s="44" t="str">
        <f ca="1">IF(OFFSET(Zápis!D$4,$B40,0)=0,"",OFFSET(Zápis!D$4,$B40,0))</f>
        <v>smíšené-ž</v>
      </c>
      <c r="G40" s="44" t="str">
        <f ca="1">IF(OFFSET(Zápis!E$4,$B40,0)=0,"",OFFSET(Zápis!E$4,$B40,0))</f>
        <v>TJ Sokol Bohumín</v>
      </c>
      <c r="H40" s="45">
        <f ca="1">IF(OFFSET(Zápis!F$4,$B40,0)=0,"",OFFSET(Zápis!F$4,$B40,0))</f>
        <v>92</v>
      </c>
      <c r="I40" s="46">
        <f ca="1">IF(OFFSET(Zápis!G$4,$B40,0)=0,"",OFFSET(Zápis!G$4,$B40,0))</f>
        <v>62</v>
      </c>
      <c r="J40" s="46">
        <f ca="1">IF(OFFSET(Zápis!H$4,$B40,0)=0,"",OFFSET(Zápis!H$4,$B40,0))</f>
        <v>1</v>
      </c>
      <c r="K40" s="47">
        <f ca="1">IF(OFFSET(Zápis!I$4,$B40,0)=0,"",OFFSET(Zápis!I$4,$B40,0))</f>
        <v>154</v>
      </c>
      <c r="L40" s="44">
        <f ca="1">IF(OFFSET(Zápis!J$4,$B40,0)=0,"",OFFSET(Zápis!J$4,$B40,0))</f>
        <v>85</v>
      </c>
      <c r="M40" s="44">
        <f ca="1">IF(OFFSET(Zápis!K$4,$B40,0)=0,"",OFFSET(Zápis!K$4,$B40,0))</f>
        <v>39</v>
      </c>
      <c r="N40" s="44">
        <f ca="1">IF(OFFSET(Zápis!L$4,$B40,0)=0,"",OFFSET(Zápis!L$4,$B40,0))</f>
        <v>3</v>
      </c>
      <c r="O40" s="44">
        <f ca="1">IF(OFFSET(Zápis!M$4,$B40,0)=0,"",OFFSET(Zápis!M$4,$B40,0))</f>
        <v>124</v>
      </c>
      <c r="P40" s="45">
        <f ca="1">IF(OFFSET(Zápis!N$4,$B40,0)=0,"",OFFSET(Zápis!N$4,$B40,0))</f>
        <v>90</v>
      </c>
      <c r="Q40" s="46">
        <f ca="1">IF(OFFSET(Zápis!O$4,$B40,0)=0,"",OFFSET(Zápis!O$4,$B40,0))</f>
        <v>27</v>
      </c>
      <c r="R40" s="46">
        <f ca="1">IF(OFFSET(Zápis!P$4,$B40,0)=0,"",OFFSET(Zápis!P$4,$B40,0))</f>
        <v>6</v>
      </c>
      <c r="S40" s="47">
        <f ca="1">IF(OFFSET(Zápis!Q$4,$B40,0)=0,"",OFFSET(Zápis!Q$4,$B40,0))</f>
        <v>117</v>
      </c>
      <c r="T40" s="44">
        <f ca="1">IF(OFFSET(Zápis!R$4,$B40,0)=0,"",OFFSET(Zápis!R$4,$B40,0))</f>
        <v>91</v>
      </c>
      <c r="U40" s="44">
        <f ca="1">IF(OFFSET(Zápis!S$4,$B40,0)=0,"",OFFSET(Zápis!S$4,$B40,0))</f>
        <v>36</v>
      </c>
      <c r="V40" s="44">
        <f ca="1">IF(OFFSET(Zápis!T$4,$B40,0)=0,"",OFFSET(Zápis!T$4,$B40,0))</f>
        <v>2</v>
      </c>
      <c r="W40" s="44">
        <f ca="1">IF(OFFSET(Zápis!U$4,$B40,0)=0,"",OFFSET(Zápis!U$4,$B40,0))</f>
        <v>127</v>
      </c>
      <c r="X40" s="44" t="str">
        <f ca="1">IF(OFFSET(Zápis!V$4,$B40,0)=0,"",OFFSET(Zápis!V$4,$B40,0))</f>
        <v/>
      </c>
      <c r="Y40" s="44" t="str">
        <f ca="1">IF(OFFSET(Zápis!W$4,$B40,0)=0,"",OFFSET(Zápis!W$4,$B40,0))</f>
        <v/>
      </c>
      <c r="Z40" s="44" t="str">
        <f ca="1">IF(OFFSET(Zápis!X$4,$B40,0)=0,"",OFFSET(Zápis!X$4,$B40,0))</f>
        <v/>
      </c>
      <c r="AA40" s="44" t="str">
        <f ca="1">IF(OFFSET(Zápis!Y$4,$B40,0)=0,"",OFFSET(Zápis!Y$4,$B40,0))</f>
        <v/>
      </c>
      <c r="AB40" s="44" t="str">
        <f ca="1">IF(OFFSET(Zápis!Z$4,$B40,0)=0,"",OFFSET(Zápis!Z$4,$B40,0))</f>
        <v/>
      </c>
      <c r="AC40" s="44" t="str">
        <f ca="1">IF(OFFSET(Zápis!AA$4,$B40,0)=0,"",OFFSET(Zápis!AA$4,$B40,0))</f>
        <v/>
      </c>
      <c r="AD40" s="44" t="str">
        <f ca="1">IF(OFFSET(Zápis!AB$4,$B40,0)=0,"",OFFSET(Zápis!AB$4,$B40,0))</f>
        <v/>
      </c>
      <c r="AE40" s="44" t="str">
        <f ca="1">IF(OFFSET(Zápis!AC$4,$B40,0)=0,"",OFFSET(Zápis!AC$4,$B40,0))</f>
        <v/>
      </c>
      <c r="AF40" s="45">
        <f ca="1">IF(OFFSET(Zápis!AO$4,$B40,0)=0,"",OFFSET(Zápis!AO$4,$B40,0))</f>
        <v>358</v>
      </c>
      <c r="AG40" s="46">
        <f ca="1">IF(OFFSET(Zápis!AN$4,$B40,0)=0,"",OFFSET(Zápis!AN$4,$B40,0))</f>
        <v>164</v>
      </c>
      <c r="AH40" s="46">
        <f ca="1">IF(OFFSET(Zápis!AE$4,$B40,0)=0,"",OFFSET(Zápis!AE$4,$B40,0))</f>
        <v>12</v>
      </c>
      <c r="AI40" s="48">
        <f ca="1">IF(OFFSET(Zápis!AD$4,$B40,0)=0,"",OFFSET(Zápis!AD$4,$B40,0))</f>
        <v>522</v>
      </c>
      <c r="AJ40" s="19">
        <f ca="1">IF(OFFSET(Zápis!AF$4,$B40,0)=0,"",OFFSET(Zápis!AF$4,$B40,0))</f>
        <v>37</v>
      </c>
    </row>
    <row r="41" spans="1:36" ht="12.75" customHeight="1" x14ac:dyDescent="0.2">
      <c r="A41" s="42">
        <v>38</v>
      </c>
      <c r="B41" s="43">
        <f>VLOOKUP(A41,Zápis!AF$4:AG$253,2,0)-1</f>
        <v>10</v>
      </c>
      <c r="C41" s="44">
        <f ca="1">OFFSET(Zápis!$A$4,$B41,0)</f>
        <v>11</v>
      </c>
      <c r="D41" s="44" t="str">
        <f ca="1">IF(OFFSET(Zápis!B$4,$B41,0)=0,"",OFFSET(Zápis!B$4,$B41,0))</f>
        <v>Kolla</v>
      </c>
      <c r="E41" s="44" t="str">
        <f ca="1">IF(OFFSET(Zápis!C$4,$B41,0)=0,"",OFFSET(Zápis!C$4,$B41,0))</f>
        <v>Jaroslav</v>
      </c>
      <c r="F41" s="44" t="str">
        <f ca="1">IF(OFFSET(Zápis!D$4,$B41,0)=0,"",OFFSET(Zápis!D$4,$B41,0))</f>
        <v>Muži</v>
      </c>
      <c r="G41" s="44" t="str">
        <f ca="1">IF(OFFSET(Zápis!E$4,$B41,0)=0,"",OFFSET(Zápis!E$4,$B41,0))</f>
        <v>ČD Suchdol</v>
      </c>
      <c r="H41" s="45">
        <f ca="1">IF(OFFSET(Zápis!F$4,$B41,0)=0,"",OFFSET(Zápis!F$4,$B41,0))</f>
        <v>89</v>
      </c>
      <c r="I41" s="46">
        <f ca="1">IF(OFFSET(Zápis!G$4,$B41,0)=0,"",OFFSET(Zápis!G$4,$B41,0))</f>
        <v>44</v>
      </c>
      <c r="J41" s="46">
        <f ca="1">IF(OFFSET(Zápis!H$4,$B41,0)=0,"",OFFSET(Zápis!H$4,$B41,0))</f>
        <v>4</v>
      </c>
      <c r="K41" s="47">
        <f ca="1">IF(OFFSET(Zápis!I$4,$B41,0)=0,"",OFFSET(Zápis!I$4,$B41,0))</f>
        <v>133</v>
      </c>
      <c r="L41" s="44">
        <f ca="1">IF(OFFSET(Zápis!J$4,$B41,0)=0,"",OFFSET(Zápis!J$4,$B41,0))</f>
        <v>96</v>
      </c>
      <c r="M41" s="44">
        <f ca="1">IF(OFFSET(Zápis!K$4,$B41,0)=0,"",OFFSET(Zápis!K$4,$B41,0))</f>
        <v>53</v>
      </c>
      <c r="N41" s="44">
        <f ca="1">IF(OFFSET(Zápis!L$4,$B41,0)=0,"",OFFSET(Zápis!L$4,$B41,0))</f>
        <v>1</v>
      </c>
      <c r="O41" s="44">
        <f ca="1">IF(OFFSET(Zápis!M$4,$B41,0)=0,"",OFFSET(Zápis!M$4,$B41,0))</f>
        <v>149</v>
      </c>
      <c r="P41" s="45">
        <f ca="1">IF(OFFSET(Zápis!N$4,$B41,0)=0,"",OFFSET(Zápis!N$4,$B41,0))</f>
        <v>84</v>
      </c>
      <c r="Q41" s="46">
        <f ca="1">IF(OFFSET(Zápis!O$4,$B41,0)=0,"",OFFSET(Zápis!O$4,$B41,0))</f>
        <v>36</v>
      </c>
      <c r="R41" s="46">
        <f ca="1">IF(OFFSET(Zápis!P$4,$B41,0)=0,"",OFFSET(Zápis!P$4,$B41,0))</f>
        <v>2</v>
      </c>
      <c r="S41" s="47">
        <f ca="1">IF(OFFSET(Zápis!Q$4,$B41,0)=0,"",OFFSET(Zápis!Q$4,$B41,0))</f>
        <v>120</v>
      </c>
      <c r="T41" s="44">
        <f ca="1">IF(OFFSET(Zápis!R$4,$B41,0)=0,"",OFFSET(Zápis!R$4,$B41,0))</f>
        <v>83</v>
      </c>
      <c r="U41" s="44">
        <f ca="1">IF(OFFSET(Zápis!S$4,$B41,0)=0,"",OFFSET(Zápis!S$4,$B41,0))</f>
        <v>35</v>
      </c>
      <c r="V41" s="44">
        <f ca="1">IF(OFFSET(Zápis!T$4,$B41,0)=0,"",OFFSET(Zápis!T$4,$B41,0))</f>
        <v>5</v>
      </c>
      <c r="W41" s="44">
        <f ca="1">IF(OFFSET(Zápis!U$4,$B41,0)=0,"",OFFSET(Zápis!U$4,$B41,0))</f>
        <v>118</v>
      </c>
      <c r="X41" s="44" t="str">
        <f ca="1">IF(OFFSET(Zápis!V$4,$B41,0)=0,"",OFFSET(Zápis!V$4,$B41,0))</f>
        <v/>
      </c>
      <c r="Y41" s="44" t="str">
        <f ca="1">IF(OFFSET(Zápis!W$4,$B41,0)=0,"",OFFSET(Zápis!W$4,$B41,0))</f>
        <v/>
      </c>
      <c r="Z41" s="44" t="str">
        <f ca="1">IF(OFFSET(Zápis!X$4,$B41,0)=0,"",OFFSET(Zápis!X$4,$B41,0))</f>
        <v/>
      </c>
      <c r="AA41" s="44" t="str">
        <f ca="1">IF(OFFSET(Zápis!Y$4,$B41,0)=0,"",OFFSET(Zápis!Y$4,$B41,0))</f>
        <v/>
      </c>
      <c r="AB41" s="44" t="str">
        <f ca="1">IF(OFFSET(Zápis!Z$4,$B41,0)=0,"",OFFSET(Zápis!Z$4,$B41,0))</f>
        <v/>
      </c>
      <c r="AC41" s="44" t="str">
        <f ca="1">IF(OFFSET(Zápis!AA$4,$B41,0)=0,"",OFFSET(Zápis!AA$4,$B41,0))</f>
        <v/>
      </c>
      <c r="AD41" s="44" t="str">
        <f ca="1">IF(OFFSET(Zápis!AB$4,$B41,0)=0,"",OFFSET(Zápis!AB$4,$B41,0))</f>
        <v/>
      </c>
      <c r="AE41" s="44" t="str">
        <f ca="1">IF(OFFSET(Zápis!AC$4,$B41,0)=0,"",OFFSET(Zápis!AC$4,$B41,0))</f>
        <v/>
      </c>
      <c r="AF41" s="45">
        <f ca="1">IF(OFFSET(Zápis!AO$4,$B41,0)=0,"",OFFSET(Zápis!AO$4,$B41,0))</f>
        <v>352</v>
      </c>
      <c r="AG41" s="46">
        <f ca="1">IF(OFFSET(Zápis!AN$4,$B41,0)=0,"",OFFSET(Zápis!AN$4,$B41,0))</f>
        <v>168</v>
      </c>
      <c r="AH41" s="46">
        <f ca="1">IF(OFFSET(Zápis!AE$4,$B41,0)=0,"",OFFSET(Zápis!AE$4,$B41,0))</f>
        <v>12</v>
      </c>
      <c r="AI41" s="48">
        <f ca="1">IF(OFFSET(Zápis!AD$4,$B41,0)=0,"",OFFSET(Zápis!AD$4,$B41,0))</f>
        <v>520</v>
      </c>
      <c r="AJ41" s="19">
        <f ca="1">IF(OFFSET(Zápis!AF$4,$B41,0)=0,"",OFFSET(Zápis!AF$4,$B41,0))</f>
        <v>38</v>
      </c>
    </row>
    <row r="42" spans="1:36" ht="12.75" customHeight="1" x14ac:dyDescent="0.2">
      <c r="A42" s="42">
        <v>39</v>
      </c>
      <c r="B42" s="43">
        <f>VLOOKUP(A42,Zápis!AF$4:AG$253,2,0)-1</f>
        <v>61</v>
      </c>
      <c r="C42" s="44">
        <f ca="1">OFFSET(Zápis!$A$4,$B42,0)</f>
        <v>62</v>
      </c>
      <c r="D42" s="44" t="str">
        <f ca="1">IF(OFFSET(Zápis!B$4,$B42,0)=0,"",OFFSET(Zápis!B$4,$B42,0))</f>
        <v>Péli</v>
      </c>
      <c r="E42" s="44" t="str">
        <f ca="1">IF(OFFSET(Zápis!C$4,$B42,0)=0,"",OFFSET(Zápis!C$4,$B42,0))</f>
        <v>Fridrich</v>
      </c>
      <c r="F42" s="44" t="str">
        <f ca="1">IF(OFFSET(Zápis!D$4,$B42,0)=0,"",OFFSET(Zápis!D$4,$B42,0))</f>
        <v>Muži</v>
      </c>
      <c r="G42" s="44" t="str">
        <f ca="1">IF(OFFSET(Zápis!E$4,$B42,0)=0,"",OFFSET(Zápis!E$4,$B42,0))</f>
        <v>TJ Sokol Bohumín</v>
      </c>
      <c r="H42" s="45">
        <f ca="1">IF(OFFSET(Zápis!F$4,$B42,0)=0,"",OFFSET(Zápis!F$4,$B42,0))</f>
        <v>89</v>
      </c>
      <c r="I42" s="46">
        <f ca="1">IF(OFFSET(Zápis!G$4,$B42,0)=0,"",OFFSET(Zápis!G$4,$B42,0))</f>
        <v>53</v>
      </c>
      <c r="J42" s="46">
        <f ca="1">IF(OFFSET(Zápis!H$4,$B42,0)=0,"",OFFSET(Zápis!H$4,$B42,0))</f>
        <v>1</v>
      </c>
      <c r="K42" s="47">
        <f ca="1">IF(OFFSET(Zápis!I$4,$B42,0)=0,"",OFFSET(Zápis!I$4,$B42,0))</f>
        <v>142</v>
      </c>
      <c r="L42" s="44">
        <f ca="1">IF(OFFSET(Zápis!J$4,$B42,0)=0,"",OFFSET(Zápis!J$4,$B42,0))</f>
        <v>88</v>
      </c>
      <c r="M42" s="44">
        <f ca="1">IF(OFFSET(Zápis!K$4,$B42,0)=0,"",OFFSET(Zápis!K$4,$B42,0))</f>
        <v>43</v>
      </c>
      <c r="N42" s="44" t="str">
        <f ca="1">IF(OFFSET(Zápis!L$4,$B42,0)=0,"",OFFSET(Zápis!L$4,$B42,0))</f>
        <v/>
      </c>
      <c r="O42" s="44">
        <f ca="1">IF(OFFSET(Zápis!M$4,$B42,0)=0,"",OFFSET(Zápis!M$4,$B42,0))</f>
        <v>131</v>
      </c>
      <c r="P42" s="45">
        <f ca="1">IF(OFFSET(Zápis!N$4,$B42,0)=0,"",OFFSET(Zápis!N$4,$B42,0))</f>
        <v>90</v>
      </c>
      <c r="Q42" s="46">
        <f ca="1">IF(OFFSET(Zápis!O$4,$B42,0)=0,"",OFFSET(Zápis!O$4,$B42,0))</f>
        <v>27</v>
      </c>
      <c r="R42" s="46">
        <f ca="1">IF(OFFSET(Zápis!P$4,$B42,0)=0,"",OFFSET(Zápis!P$4,$B42,0))</f>
        <v>2</v>
      </c>
      <c r="S42" s="47">
        <f ca="1">IF(OFFSET(Zápis!Q$4,$B42,0)=0,"",OFFSET(Zápis!Q$4,$B42,0))</f>
        <v>117</v>
      </c>
      <c r="T42" s="44">
        <f ca="1">IF(OFFSET(Zápis!R$4,$B42,0)=0,"",OFFSET(Zápis!R$4,$B42,0))</f>
        <v>77</v>
      </c>
      <c r="U42" s="44">
        <f ca="1">IF(OFFSET(Zápis!S$4,$B42,0)=0,"",OFFSET(Zápis!S$4,$B42,0))</f>
        <v>51</v>
      </c>
      <c r="V42" s="44">
        <f ca="1">IF(OFFSET(Zápis!T$4,$B42,0)=0,"",OFFSET(Zápis!T$4,$B42,0))</f>
        <v>1</v>
      </c>
      <c r="W42" s="44">
        <f ca="1">IF(OFFSET(Zápis!U$4,$B42,0)=0,"",OFFSET(Zápis!U$4,$B42,0))</f>
        <v>128</v>
      </c>
      <c r="X42" s="44" t="str">
        <f ca="1">IF(OFFSET(Zápis!V$4,$B42,0)=0,"",OFFSET(Zápis!V$4,$B42,0))</f>
        <v/>
      </c>
      <c r="Y42" s="44" t="str">
        <f ca="1">IF(OFFSET(Zápis!W$4,$B42,0)=0,"",OFFSET(Zápis!W$4,$B42,0))</f>
        <v/>
      </c>
      <c r="Z42" s="44" t="str">
        <f ca="1">IF(OFFSET(Zápis!X$4,$B42,0)=0,"",OFFSET(Zápis!X$4,$B42,0))</f>
        <v/>
      </c>
      <c r="AA42" s="44" t="str">
        <f ca="1">IF(OFFSET(Zápis!Y$4,$B42,0)=0,"",OFFSET(Zápis!Y$4,$B42,0))</f>
        <v/>
      </c>
      <c r="AB42" s="44" t="str">
        <f ca="1">IF(OFFSET(Zápis!Z$4,$B42,0)=0,"",OFFSET(Zápis!Z$4,$B42,0))</f>
        <v/>
      </c>
      <c r="AC42" s="44" t="str">
        <f ca="1">IF(OFFSET(Zápis!AA$4,$B42,0)=0,"",OFFSET(Zápis!AA$4,$B42,0))</f>
        <v/>
      </c>
      <c r="AD42" s="44" t="str">
        <f ca="1">IF(OFFSET(Zápis!AB$4,$B42,0)=0,"",OFFSET(Zápis!AB$4,$B42,0))</f>
        <v/>
      </c>
      <c r="AE42" s="44" t="str">
        <f ca="1">IF(OFFSET(Zápis!AC$4,$B42,0)=0,"",OFFSET(Zápis!AC$4,$B42,0))</f>
        <v/>
      </c>
      <c r="AF42" s="45">
        <f ca="1">IF(OFFSET(Zápis!AO$4,$B42,0)=0,"",OFFSET(Zápis!AO$4,$B42,0))</f>
        <v>344</v>
      </c>
      <c r="AG42" s="46">
        <f ca="1">IF(OFFSET(Zápis!AN$4,$B42,0)=0,"",OFFSET(Zápis!AN$4,$B42,0))</f>
        <v>174</v>
      </c>
      <c r="AH42" s="46">
        <f ca="1">IF(OFFSET(Zápis!AE$4,$B42,0)=0,"",OFFSET(Zápis!AE$4,$B42,0))</f>
        <v>4</v>
      </c>
      <c r="AI42" s="48">
        <f ca="1">IF(OFFSET(Zápis!AD$4,$B42,0)=0,"",OFFSET(Zápis!AD$4,$B42,0))</f>
        <v>518</v>
      </c>
      <c r="AJ42" s="19">
        <f ca="1">IF(OFFSET(Zápis!AF$4,$B42,0)=0,"",OFFSET(Zápis!AF$4,$B42,0))</f>
        <v>39</v>
      </c>
    </row>
    <row r="43" spans="1:36" ht="12.75" customHeight="1" x14ac:dyDescent="0.2">
      <c r="A43" s="42">
        <v>40</v>
      </c>
      <c r="B43" s="43">
        <f>VLOOKUP(A43,Zápis!AF$4:AG$253,2,0)-1</f>
        <v>91</v>
      </c>
      <c r="C43" s="44">
        <f ca="1">OFFSET(Zápis!$A$4,$B43,0)</f>
        <v>92</v>
      </c>
      <c r="D43" s="44" t="str">
        <f ca="1">IF(OFFSET(Zápis!B$4,$B43,0)=0,"",OFFSET(Zápis!B$4,$B43,0))</f>
        <v>Vojtek</v>
      </c>
      <c r="E43" s="44" t="str">
        <f ca="1">IF(OFFSET(Zápis!C$4,$B43,0)=0,"",OFFSET(Zápis!C$4,$B43,0))</f>
        <v>Gustav</v>
      </c>
      <c r="F43" s="44" t="str">
        <f ca="1">IF(OFFSET(Zápis!D$4,$B43,0)=0,"",OFFSET(Zápis!D$4,$B43,0))</f>
        <v>smíšené-m</v>
      </c>
      <c r="G43" s="44" t="str">
        <f ca="1">IF(OFFSET(Zápis!E$4,$B43,0)=0,"",OFFSET(Zápis!E$4,$B43,0))</f>
        <v>KK ŠUMPERK</v>
      </c>
      <c r="H43" s="45">
        <f ca="1">IF(OFFSET(Zápis!F$4,$B43,0)=0,"",OFFSET(Zápis!F$4,$B43,0))</f>
        <v>91</v>
      </c>
      <c r="I43" s="46">
        <f ca="1">IF(OFFSET(Zápis!G$4,$B43,0)=0,"",OFFSET(Zápis!G$4,$B43,0))</f>
        <v>44</v>
      </c>
      <c r="J43" s="46">
        <f ca="1">IF(OFFSET(Zápis!H$4,$B43,0)=0,"",OFFSET(Zápis!H$4,$B43,0))</f>
        <v>2</v>
      </c>
      <c r="K43" s="47">
        <f ca="1">IF(OFFSET(Zápis!I$4,$B43,0)=0,"",OFFSET(Zápis!I$4,$B43,0))</f>
        <v>135</v>
      </c>
      <c r="L43" s="44">
        <f ca="1">IF(OFFSET(Zápis!J$4,$B43,0)=0,"",OFFSET(Zápis!J$4,$B43,0))</f>
        <v>88</v>
      </c>
      <c r="M43" s="44">
        <f ca="1">IF(OFFSET(Zápis!K$4,$B43,0)=0,"",OFFSET(Zápis!K$4,$B43,0))</f>
        <v>43</v>
      </c>
      <c r="N43" s="44">
        <f ca="1">IF(OFFSET(Zápis!L$4,$B43,0)=0,"",OFFSET(Zápis!L$4,$B43,0))</f>
        <v>2</v>
      </c>
      <c r="O43" s="44">
        <f ca="1">IF(OFFSET(Zápis!M$4,$B43,0)=0,"",OFFSET(Zápis!M$4,$B43,0))</f>
        <v>131</v>
      </c>
      <c r="P43" s="45">
        <f ca="1">IF(OFFSET(Zápis!N$4,$B43,0)=0,"",OFFSET(Zápis!N$4,$B43,0))</f>
        <v>85</v>
      </c>
      <c r="Q43" s="46">
        <f ca="1">IF(OFFSET(Zápis!O$4,$B43,0)=0,"",OFFSET(Zápis!O$4,$B43,0))</f>
        <v>42</v>
      </c>
      <c r="R43" s="46">
        <f ca="1">IF(OFFSET(Zápis!P$4,$B43,0)=0,"",OFFSET(Zápis!P$4,$B43,0))</f>
        <v>3</v>
      </c>
      <c r="S43" s="47">
        <f ca="1">IF(OFFSET(Zápis!Q$4,$B43,0)=0,"",OFFSET(Zápis!Q$4,$B43,0))</f>
        <v>127</v>
      </c>
      <c r="T43" s="44">
        <f ca="1">IF(OFFSET(Zápis!R$4,$B43,0)=0,"",OFFSET(Zápis!R$4,$B43,0))</f>
        <v>80</v>
      </c>
      <c r="U43" s="44">
        <f ca="1">IF(OFFSET(Zápis!S$4,$B43,0)=0,"",OFFSET(Zápis!S$4,$B43,0))</f>
        <v>45</v>
      </c>
      <c r="V43" s="44">
        <f ca="1">IF(OFFSET(Zápis!T$4,$B43,0)=0,"",OFFSET(Zápis!T$4,$B43,0))</f>
        <v>1</v>
      </c>
      <c r="W43" s="44">
        <f ca="1">IF(OFFSET(Zápis!U$4,$B43,0)=0,"",OFFSET(Zápis!U$4,$B43,0))</f>
        <v>125</v>
      </c>
      <c r="X43" s="44" t="str">
        <f ca="1">IF(OFFSET(Zápis!V$4,$B43,0)=0,"",OFFSET(Zápis!V$4,$B43,0))</f>
        <v/>
      </c>
      <c r="Y43" s="44" t="str">
        <f ca="1">IF(OFFSET(Zápis!W$4,$B43,0)=0,"",OFFSET(Zápis!W$4,$B43,0))</f>
        <v/>
      </c>
      <c r="Z43" s="44" t="str">
        <f ca="1">IF(OFFSET(Zápis!X$4,$B43,0)=0,"",OFFSET(Zápis!X$4,$B43,0))</f>
        <v/>
      </c>
      <c r="AA43" s="44" t="str">
        <f ca="1">IF(OFFSET(Zápis!Y$4,$B43,0)=0,"",OFFSET(Zápis!Y$4,$B43,0))</f>
        <v/>
      </c>
      <c r="AB43" s="44" t="str">
        <f ca="1">IF(OFFSET(Zápis!Z$4,$B43,0)=0,"",OFFSET(Zápis!Z$4,$B43,0))</f>
        <v/>
      </c>
      <c r="AC43" s="44" t="str">
        <f ca="1">IF(OFFSET(Zápis!AA$4,$B43,0)=0,"",OFFSET(Zápis!AA$4,$B43,0))</f>
        <v/>
      </c>
      <c r="AD43" s="44" t="str">
        <f ca="1">IF(OFFSET(Zápis!AB$4,$B43,0)=0,"",OFFSET(Zápis!AB$4,$B43,0))</f>
        <v/>
      </c>
      <c r="AE43" s="44" t="str">
        <f ca="1">IF(OFFSET(Zápis!AC$4,$B43,0)=0,"",OFFSET(Zápis!AC$4,$B43,0))</f>
        <v/>
      </c>
      <c r="AF43" s="45">
        <f ca="1">IF(OFFSET(Zápis!AO$4,$B43,0)=0,"",OFFSET(Zápis!AO$4,$B43,0))</f>
        <v>344</v>
      </c>
      <c r="AG43" s="46">
        <f ca="1">IF(OFFSET(Zápis!AN$4,$B43,0)=0,"",OFFSET(Zápis!AN$4,$B43,0))</f>
        <v>174</v>
      </c>
      <c r="AH43" s="46">
        <f ca="1">IF(OFFSET(Zápis!AE$4,$B43,0)=0,"",OFFSET(Zápis!AE$4,$B43,0))</f>
        <v>8</v>
      </c>
      <c r="AI43" s="48">
        <f ca="1">IF(OFFSET(Zápis!AD$4,$B43,0)=0,"",OFFSET(Zápis!AD$4,$B43,0))</f>
        <v>518</v>
      </c>
      <c r="AJ43" s="19">
        <f ca="1">IF(OFFSET(Zápis!AF$4,$B43,0)=0,"",OFFSET(Zápis!AF$4,$B43,0))</f>
        <v>40</v>
      </c>
    </row>
    <row r="44" spans="1:36" ht="12.75" customHeight="1" x14ac:dyDescent="0.2">
      <c r="A44" s="42">
        <v>41</v>
      </c>
      <c r="B44" s="43">
        <f>VLOOKUP(A44,Zápis!AF$4:AG$253,2,0)-1</f>
        <v>77</v>
      </c>
      <c r="C44" s="44">
        <f ca="1">OFFSET(Zápis!$A$4,$B44,0)</f>
        <v>78</v>
      </c>
      <c r="D44" s="44" t="str">
        <f ca="1">IF(OFFSET(Zápis!B$4,$B44,0)=0,"",OFFSET(Zápis!B$4,$B44,0))</f>
        <v>Hamrozy</v>
      </c>
      <c r="E44" s="44" t="str">
        <f ca="1">IF(OFFSET(Zápis!C$4,$B44,0)=0,"",OFFSET(Zápis!C$4,$B44,0))</f>
        <v>Dalibor</v>
      </c>
      <c r="F44" s="44" t="str">
        <f ca="1">IF(OFFSET(Zápis!D$4,$B44,0)=0,"",OFFSET(Zápis!D$4,$B44,0))</f>
        <v>Muži</v>
      </c>
      <c r="G44" s="44" t="str">
        <f ca="1">IF(OFFSET(Zápis!E$4,$B44,0)=0,"",OFFSET(Zápis!E$4,$B44,0))</f>
        <v>TJ Sokol Bohumín</v>
      </c>
      <c r="H44" s="45">
        <f ca="1">IF(OFFSET(Zápis!F$4,$B44,0)=0,"",OFFSET(Zápis!F$4,$B44,0))</f>
        <v>101</v>
      </c>
      <c r="I44" s="46">
        <f ca="1">IF(OFFSET(Zápis!G$4,$B44,0)=0,"",OFFSET(Zápis!G$4,$B44,0))</f>
        <v>33</v>
      </c>
      <c r="J44" s="46">
        <f ca="1">IF(OFFSET(Zápis!H$4,$B44,0)=0,"",OFFSET(Zápis!H$4,$B44,0))</f>
        <v>2</v>
      </c>
      <c r="K44" s="47">
        <f ca="1">IF(OFFSET(Zápis!I$4,$B44,0)=0,"",OFFSET(Zápis!I$4,$B44,0))</f>
        <v>134</v>
      </c>
      <c r="L44" s="44">
        <f ca="1">IF(OFFSET(Zápis!J$4,$B44,0)=0,"",OFFSET(Zápis!J$4,$B44,0))</f>
        <v>73</v>
      </c>
      <c r="M44" s="44">
        <f ca="1">IF(OFFSET(Zápis!K$4,$B44,0)=0,"",OFFSET(Zápis!K$4,$B44,0))</f>
        <v>36</v>
      </c>
      <c r="N44" s="44">
        <f ca="1">IF(OFFSET(Zápis!L$4,$B44,0)=0,"",OFFSET(Zápis!L$4,$B44,0))</f>
        <v>3</v>
      </c>
      <c r="O44" s="44">
        <f ca="1">IF(OFFSET(Zápis!M$4,$B44,0)=0,"",OFFSET(Zápis!M$4,$B44,0))</f>
        <v>109</v>
      </c>
      <c r="P44" s="45">
        <f ca="1">IF(OFFSET(Zápis!N$4,$B44,0)=0,"",OFFSET(Zápis!N$4,$B44,0))</f>
        <v>94</v>
      </c>
      <c r="Q44" s="46">
        <f ca="1">IF(OFFSET(Zápis!O$4,$B44,0)=0,"",OFFSET(Zápis!O$4,$B44,0))</f>
        <v>36</v>
      </c>
      <c r="R44" s="46">
        <f ca="1">IF(OFFSET(Zápis!P$4,$B44,0)=0,"",OFFSET(Zápis!P$4,$B44,0))</f>
        <v>1</v>
      </c>
      <c r="S44" s="47">
        <f ca="1">IF(OFFSET(Zápis!Q$4,$B44,0)=0,"",OFFSET(Zápis!Q$4,$B44,0))</f>
        <v>130</v>
      </c>
      <c r="T44" s="44">
        <f ca="1">IF(OFFSET(Zápis!R$4,$B44,0)=0,"",OFFSET(Zápis!R$4,$B44,0))</f>
        <v>100</v>
      </c>
      <c r="U44" s="44">
        <f ca="1">IF(OFFSET(Zápis!S$4,$B44,0)=0,"",OFFSET(Zápis!S$4,$B44,0))</f>
        <v>44</v>
      </c>
      <c r="V44" s="44">
        <f ca="1">IF(OFFSET(Zápis!T$4,$B44,0)=0,"",OFFSET(Zápis!T$4,$B44,0))</f>
        <v>2</v>
      </c>
      <c r="W44" s="44">
        <f ca="1">IF(OFFSET(Zápis!U$4,$B44,0)=0,"",OFFSET(Zápis!U$4,$B44,0))</f>
        <v>144</v>
      </c>
      <c r="X44" s="44" t="str">
        <f ca="1">IF(OFFSET(Zápis!V$4,$B44,0)=0,"",OFFSET(Zápis!V$4,$B44,0))</f>
        <v/>
      </c>
      <c r="Y44" s="44" t="str">
        <f ca="1">IF(OFFSET(Zápis!W$4,$B44,0)=0,"",OFFSET(Zápis!W$4,$B44,0))</f>
        <v/>
      </c>
      <c r="Z44" s="44" t="str">
        <f ca="1">IF(OFFSET(Zápis!X$4,$B44,0)=0,"",OFFSET(Zápis!X$4,$B44,0))</f>
        <v/>
      </c>
      <c r="AA44" s="44" t="str">
        <f ca="1">IF(OFFSET(Zápis!Y$4,$B44,0)=0,"",OFFSET(Zápis!Y$4,$B44,0))</f>
        <v/>
      </c>
      <c r="AB44" s="44" t="str">
        <f ca="1">IF(OFFSET(Zápis!Z$4,$B44,0)=0,"",OFFSET(Zápis!Z$4,$B44,0))</f>
        <v/>
      </c>
      <c r="AC44" s="44" t="str">
        <f ca="1">IF(OFFSET(Zápis!AA$4,$B44,0)=0,"",OFFSET(Zápis!AA$4,$B44,0))</f>
        <v/>
      </c>
      <c r="AD44" s="44" t="str">
        <f ca="1">IF(OFFSET(Zápis!AB$4,$B44,0)=0,"",OFFSET(Zápis!AB$4,$B44,0))</f>
        <v/>
      </c>
      <c r="AE44" s="44" t="str">
        <f ca="1">IF(OFFSET(Zápis!AC$4,$B44,0)=0,"",OFFSET(Zápis!AC$4,$B44,0))</f>
        <v/>
      </c>
      <c r="AF44" s="45">
        <f ca="1">IF(OFFSET(Zápis!AO$4,$B44,0)=0,"",OFFSET(Zápis!AO$4,$B44,0))</f>
        <v>368</v>
      </c>
      <c r="AG44" s="46">
        <f ca="1">IF(OFFSET(Zápis!AN$4,$B44,0)=0,"",OFFSET(Zápis!AN$4,$B44,0))</f>
        <v>149</v>
      </c>
      <c r="AH44" s="46">
        <f ca="1">IF(OFFSET(Zápis!AE$4,$B44,0)=0,"",OFFSET(Zápis!AE$4,$B44,0))</f>
        <v>8</v>
      </c>
      <c r="AI44" s="48">
        <f ca="1">IF(OFFSET(Zápis!AD$4,$B44,0)=0,"",OFFSET(Zápis!AD$4,$B44,0))</f>
        <v>517</v>
      </c>
      <c r="AJ44" s="19">
        <f ca="1">IF(OFFSET(Zápis!AF$4,$B44,0)=0,"",OFFSET(Zápis!AF$4,$B44,0))</f>
        <v>41</v>
      </c>
    </row>
    <row r="45" spans="1:36" ht="12.75" customHeight="1" x14ac:dyDescent="0.2">
      <c r="A45" s="42">
        <v>42</v>
      </c>
      <c r="B45" s="43">
        <f>VLOOKUP(A45,Zápis!AF$4:AG$253,2,0)-1</f>
        <v>76</v>
      </c>
      <c r="C45" s="44">
        <f ca="1">OFFSET(Zápis!$A$4,$B45,0)</f>
        <v>77</v>
      </c>
      <c r="D45" s="44" t="str">
        <f ca="1">IF(OFFSET(Zápis!B$4,$B45,0)=0,"",OFFSET(Zápis!B$4,$B45,0))</f>
        <v>Kuttler</v>
      </c>
      <c r="E45" s="44" t="str">
        <f ca="1">IF(OFFSET(Zápis!C$4,$B45,0)=0,"",OFFSET(Zápis!C$4,$B45,0))</f>
        <v>Petr</v>
      </c>
      <c r="F45" s="44" t="str">
        <f ca="1">IF(OFFSET(Zápis!D$4,$B45,0)=0,"",OFFSET(Zápis!D$4,$B45,0))</f>
        <v>Muži</v>
      </c>
      <c r="G45" s="44" t="str">
        <f ca="1">IF(OFFSET(Zápis!E$4,$B45,0)=0,"",OFFSET(Zápis!E$4,$B45,0))</f>
        <v>TJ Sokol Bohumín</v>
      </c>
      <c r="H45" s="45">
        <f ca="1">IF(OFFSET(Zápis!F$4,$B45,0)=0,"",OFFSET(Zápis!F$4,$B45,0))</f>
        <v>100</v>
      </c>
      <c r="I45" s="46">
        <f ca="1">IF(OFFSET(Zápis!G$4,$B45,0)=0,"",OFFSET(Zápis!G$4,$B45,0))</f>
        <v>32</v>
      </c>
      <c r="J45" s="46">
        <f ca="1">IF(OFFSET(Zápis!H$4,$B45,0)=0,"",OFFSET(Zápis!H$4,$B45,0))</f>
        <v>2</v>
      </c>
      <c r="K45" s="47">
        <f ca="1">IF(OFFSET(Zápis!I$4,$B45,0)=0,"",OFFSET(Zápis!I$4,$B45,0))</f>
        <v>132</v>
      </c>
      <c r="L45" s="44">
        <f ca="1">IF(OFFSET(Zápis!J$4,$B45,0)=0,"",OFFSET(Zápis!J$4,$B45,0))</f>
        <v>77</v>
      </c>
      <c r="M45" s="44">
        <f ca="1">IF(OFFSET(Zápis!K$4,$B45,0)=0,"",OFFSET(Zápis!K$4,$B45,0))</f>
        <v>54</v>
      </c>
      <c r="N45" s="44">
        <f ca="1">IF(OFFSET(Zápis!L$4,$B45,0)=0,"",OFFSET(Zápis!L$4,$B45,0))</f>
        <v>1</v>
      </c>
      <c r="O45" s="44">
        <f ca="1">IF(OFFSET(Zápis!M$4,$B45,0)=0,"",OFFSET(Zápis!M$4,$B45,0))</f>
        <v>131</v>
      </c>
      <c r="P45" s="45">
        <f ca="1">IF(OFFSET(Zápis!N$4,$B45,0)=0,"",OFFSET(Zápis!N$4,$B45,0))</f>
        <v>87</v>
      </c>
      <c r="Q45" s="46">
        <f ca="1">IF(OFFSET(Zápis!O$4,$B45,0)=0,"",OFFSET(Zápis!O$4,$B45,0))</f>
        <v>41</v>
      </c>
      <c r="R45" s="46">
        <f ca="1">IF(OFFSET(Zápis!P$4,$B45,0)=0,"",OFFSET(Zápis!P$4,$B45,0))</f>
        <v>1</v>
      </c>
      <c r="S45" s="47">
        <f ca="1">IF(OFFSET(Zápis!Q$4,$B45,0)=0,"",OFFSET(Zápis!Q$4,$B45,0))</f>
        <v>128</v>
      </c>
      <c r="T45" s="44">
        <f ca="1">IF(OFFSET(Zápis!R$4,$B45,0)=0,"",OFFSET(Zápis!R$4,$B45,0))</f>
        <v>90</v>
      </c>
      <c r="U45" s="44">
        <f ca="1">IF(OFFSET(Zápis!S$4,$B45,0)=0,"",OFFSET(Zápis!S$4,$B45,0))</f>
        <v>35</v>
      </c>
      <c r="V45" s="44">
        <f ca="1">IF(OFFSET(Zápis!T$4,$B45,0)=0,"",OFFSET(Zápis!T$4,$B45,0))</f>
        <v>1</v>
      </c>
      <c r="W45" s="44">
        <f ca="1">IF(OFFSET(Zápis!U$4,$B45,0)=0,"",OFFSET(Zápis!U$4,$B45,0))</f>
        <v>125</v>
      </c>
      <c r="X45" s="44" t="str">
        <f ca="1">IF(OFFSET(Zápis!V$4,$B45,0)=0,"",OFFSET(Zápis!V$4,$B45,0))</f>
        <v/>
      </c>
      <c r="Y45" s="44" t="str">
        <f ca="1">IF(OFFSET(Zápis!W$4,$B45,0)=0,"",OFFSET(Zápis!W$4,$B45,0))</f>
        <v/>
      </c>
      <c r="Z45" s="44" t="str">
        <f ca="1">IF(OFFSET(Zápis!X$4,$B45,0)=0,"",OFFSET(Zápis!X$4,$B45,0))</f>
        <v/>
      </c>
      <c r="AA45" s="44" t="str">
        <f ca="1">IF(OFFSET(Zápis!Y$4,$B45,0)=0,"",OFFSET(Zápis!Y$4,$B45,0))</f>
        <v/>
      </c>
      <c r="AB45" s="44" t="str">
        <f ca="1">IF(OFFSET(Zápis!Z$4,$B45,0)=0,"",OFFSET(Zápis!Z$4,$B45,0))</f>
        <v/>
      </c>
      <c r="AC45" s="44" t="str">
        <f ca="1">IF(OFFSET(Zápis!AA$4,$B45,0)=0,"",OFFSET(Zápis!AA$4,$B45,0))</f>
        <v/>
      </c>
      <c r="AD45" s="44" t="str">
        <f ca="1">IF(OFFSET(Zápis!AB$4,$B45,0)=0,"",OFFSET(Zápis!AB$4,$B45,0))</f>
        <v/>
      </c>
      <c r="AE45" s="44" t="str">
        <f ca="1">IF(OFFSET(Zápis!AC$4,$B45,0)=0,"",OFFSET(Zápis!AC$4,$B45,0))</f>
        <v/>
      </c>
      <c r="AF45" s="45">
        <f ca="1">IF(OFFSET(Zápis!AO$4,$B45,0)=0,"",OFFSET(Zápis!AO$4,$B45,0))</f>
        <v>354</v>
      </c>
      <c r="AG45" s="46">
        <f ca="1">IF(OFFSET(Zápis!AN$4,$B45,0)=0,"",OFFSET(Zápis!AN$4,$B45,0))</f>
        <v>162</v>
      </c>
      <c r="AH45" s="46">
        <f ca="1">IF(OFFSET(Zápis!AE$4,$B45,0)=0,"",OFFSET(Zápis!AE$4,$B45,0))</f>
        <v>5</v>
      </c>
      <c r="AI45" s="48">
        <f ca="1">IF(OFFSET(Zápis!AD$4,$B45,0)=0,"",OFFSET(Zápis!AD$4,$B45,0))</f>
        <v>516</v>
      </c>
      <c r="AJ45" s="19">
        <f ca="1">IF(OFFSET(Zápis!AF$4,$B45,0)=0,"",OFFSET(Zápis!AF$4,$B45,0))</f>
        <v>42</v>
      </c>
    </row>
    <row r="46" spans="1:36" ht="12.75" customHeight="1" x14ac:dyDescent="0.2">
      <c r="A46" s="42">
        <v>43</v>
      </c>
      <c r="B46" s="43">
        <f>VLOOKUP(A46,Zápis!AF$4:AG$253,2,0)-1</f>
        <v>49</v>
      </c>
      <c r="C46" s="44">
        <f ca="1">OFFSET(Zápis!$A$4,$B46,0)</f>
        <v>50</v>
      </c>
      <c r="D46" s="44" t="str">
        <f ca="1">IF(OFFSET(Zápis!B$4,$B46,0)=0,"",OFFSET(Zápis!B$4,$B46,0))</f>
        <v xml:space="preserve">Rábl </v>
      </c>
      <c r="E46" s="44" t="str">
        <f ca="1">IF(OFFSET(Zápis!C$4,$B46,0)=0,"",OFFSET(Zápis!C$4,$B46,0))</f>
        <v>Václav</v>
      </c>
      <c r="F46" s="44" t="str">
        <f ca="1">IF(OFFSET(Zápis!D$4,$B46,0)=0,"",OFFSET(Zápis!D$4,$B46,0))</f>
        <v>Smíšené-m</v>
      </c>
      <c r="G46" s="44" t="str">
        <f ca="1">IF(OFFSET(Zápis!E$4,$B46,0)=0,"",OFFSET(Zápis!E$4,$B46,0))</f>
        <v>TJ Unie Hlubina</v>
      </c>
      <c r="H46" s="45">
        <f ca="1">IF(OFFSET(Zápis!F$4,$B46,0)=0,"",OFFSET(Zápis!F$4,$B46,0))</f>
        <v>88</v>
      </c>
      <c r="I46" s="46">
        <f ca="1">IF(OFFSET(Zápis!G$4,$B46,0)=0,"",OFFSET(Zápis!G$4,$B46,0))</f>
        <v>45</v>
      </c>
      <c r="J46" s="46">
        <f ca="1">IF(OFFSET(Zápis!H$4,$B46,0)=0,"",OFFSET(Zápis!H$4,$B46,0))</f>
        <v>1</v>
      </c>
      <c r="K46" s="47">
        <f ca="1">IF(OFFSET(Zápis!I$4,$B46,0)=0,"",OFFSET(Zápis!I$4,$B46,0))</f>
        <v>133</v>
      </c>
      <c r="L46" s="44">
        <f ca="1">IF(OFFSET(Zápis!J$4,$B46,0)=0,"",OFFSET(Zápis!J$4,$B46,0))</f>
        <v>80</v>
      </c>
      <c r="M46" s="44">
        <f ca="1">IF(OFFSET(Zápis!K$4,$B46,0)=0,"",OFFSET(Zápis!K$4,$B46,0))</f>
        <v>34</v>
      </c>
      <c r="N46" s="44">
        <f ca="1">IF(OFFSET(Zápis!L$4,$B46,0)=0,"",OFFSET(Zápis!L$4,$B46,0))</f>
        <v>3</v>
      </c>
      <c r="O46" s="44">
        <f ca="1">IF(OFFSET(Zápis!M$4,$B46,0)=0,"",OFFSET(Zápis!M$4,$B46,0))</f>
        <v>114</v>
      </c>
      <c r="P46" s="45">
        <f ca="1">IF(OFFSET(Zápis!N$4,$B46,0)=0,"",OFFSET(Zápis!N$4,$B46,0))</f>
        <v>88</v>
      </c>
      <c r="Q46" s="46">
        <f ca="1">IF(OFFSET(Zápis!O$4,$B46,0)=0,"",OFFSET(Zápis!O$4,$B46,0))</f>
        <v>36</v>
      </c>
      <c r="R46" s="46">
        <f ca="1">IF(OFFSET(Zápis!P$4,$B46,0)=0,"",OFFSET(Zápis!P$4,$B46,0))</f>
        <v>2</v>
      </c>
      <c r="S46" s="47">
        <f ca="1">IF(OFFSET(Zápis!Q$4,$B46,0)=0,"",OFFSET(Zápis!Q$4,$B46,0))</f>
        <v>124</v>
      </c>
      <c r="T46" s="44">
        <f ca="1">IF(OFFSET(Zápis!R$4,$B46,0)=0,"",OFFSET(Zápis!R$4,$B46,0))</f>
        <v>101</v>
      </c>
      <c r="U46" s="44">
        <f ca="1">IF(OFFSET(Zápis!S$4,$B46,0)=0,"",OFFSET(Zápis!S$4,$B46,0))</f>
        <v>44</v>
      </c>
      <c r="V46" s="44">
        <f ca="1">IF(OFFSET(Zápis!T$4,$B46,0)=0,"",OFFSET(Zápis!T$4,$B46,0))</f>
        <v>1</v>
      </c>
      <c r="W46" s="44">
        <f ca="1">IF(OFFSET(Zápis!U$4,$B46,0)=0,"",OFFSET(Zápis!U$4,$B46,0))</f>
        <v>145</v>
      </c>
      <c r="X46" s="44" t="str">
        <f ca="1">IF(OFFSET(Zápis!V$4,$B46,0)=0,"",OFFSET(Zápis!V$4,$B46,0))</f>
        <v/>
      </c>
      <c r="Y46" s="44" t="str">
        <f ca="1">IF(OFFSET(Zápis!W$4,$B46,0)=0,"",OFFSET(Zápis!W$4,$B46,0))</f>
        <v/>
      </c>
      <c r="Z46" s="44" t="str">
        <f ca="1">IF(OFFSET(Zápis!X$4,$B46,0)=0,"",OFFSET(Zápis!X$4,$B46,0))</f>
        <v/>
      </c>
      <c r="AA46" s="44" t="str">
        <f ca="1">IF(OFFSET(Zápis!Y$4,$B46,0)=0,"",OFFSET(Zápis!Y$4,$B46,0))</f>
        <v/>
      </c>
      <c r="AB46" s="44" t="str">
        <f ca="1">IF(OFFSET(Zápis!Z$4,$B46,0)=0,"",OFFSET(Zápis!Z$4,$B46,0))</f>
        <v/>
      </c>
      <c r="AC46" s="44" t="str">
        <f ca="1">IF(OFFSET(Zápis!AA$4,$B46,0)=0,"",OFFSET(Zápis!AA$4,$B46,0))</f>
        <v/>
      </c>
      <c r="AD46" s="44" t="str">
        <f ca="1">IF(OFFSET(Zápis!AB$4,$B46,0)=0,"",OFFSET(Zápis!AB$4,$B46,0))</f>
        <v/>
      </c>
      <c r="AE46" s="44" t="str">
        <f ca="1">IF(OFFSET(Zápis!AC$4,$B46,0)=0,"",OFFSET(Zápis!AC$4,$B46,0))</f>
        <v/>
      </c>
      <c r="AF46" s="45">
        <f ca="1">IF(OFFSET(Zápis!AO$4,$B46,0)=0,"",OFFSET(Zápis!AO$4,$B46,0))</f>
        <v>357</v>
      </c>
      <c r="AG46" s="46">
        <f ca="1">IF(OFFSET(Zápis!AN$4,$B46,0)=0,"",OFFSET(Zápis!AN$4,$B46,0))</f>
        <v>159</v>
      </c>
      <c r="AH46" s="46">
        <f ca="1">IF(OFFSET(Zápis!AE$4,$B46,0)=0,"",OFFSET(Zápis!AE$4,$B46,0))</f>
        <v>7</v>
      </c>
      <c r="AI46" s="48">
        <f ca="1">IF(OFFSET(Zápis!AD$4,$B46,0)=0,"",OFFSET(Zápis!AD$4,$B46,0))</f>
        <v>516</v>
      </c>
      <c r="AJ46" s="19">
        <f ca="1">IF(OFFSET(Zápis!AF$4,$B46,0)=0,"",OFFSET(Zápis!AF$4,$B46,0))</f>
        <v>43</v>
      </c>
    </row>
    <row r="47" spans="1:36" ht="12.75" customHeight="1" x14ac:dyDescent="0.2">
      <c r="A47" s="42">
        <v>44</v>
      </c>
      <c r="B47" s="43">
        <f>VLOOKUP(A47,Zápis!AF$4:AG$253,2,0)-1</f>
        <v>100</v>
      </c>
      <c r="C47" s="44">
        <f ca="1">OFFSET(Zápis!$A$4,$B47,0)</f>
        <v>101</v>
      </c>
      <c r="D47" s="44" t="str">
        <f ca="1">IF(OFFSET(Zápis!B$4,$B47,0)=0,"",OFFSET(Zápis!B$4,$B47,0))</f>
        <v>Sliwka</v>
      </c>
      <c r="E47" s="44" t="str">
        <f ca="1">IF(OFFSET(Zápis!C$4,$B47,0)=0,"",OFFSET(Zápis!C$4,$B47,0))</f>
        <v>Stanislav</v>
      </c>
      <c r="F47" s="44" t="str">
        <f ca="1">IF(OFFSET(Zápis!D$4,$B47,0)=0,"",OFFSET(Zápis!D$4,$B47,0))</f>
        <v>Muži</v>
      </c>
      <c r="G47" s="44" t="str">
        <f ca="1">IF(OFFSET(Zápis!E$4,$B47,0)=0,"",OFFSET(Zápis!E$4,$B47,0))</f>
        <v>TJ Sokol Bohumín</v>
      </c>
      <c r="H47" s="45">
        <f ca="1">IF(OFFSET(Zápis!F$4,$B47,0)=0,"",OFFSET(Zápis!F$4,$B47,0))</f>
        <v>105</v>
      </c>
      <c r="I47" s="46">
        <f ca="1">IF(OFFSET(Zápis!G$4,$B47,0)=0,"",OFFSET(Zápis!G$4,$B47,0))</f>
        <v>35</v>
      </c>
      <c r="J47" s="46">
        <f ca="1">IF(OFFSET(Zápis!H$4,$B47,0)=0,"",OFFSET(Zápis!H$4,$B47,0))</f>
        <v>1</v>
      </c>
      <c r="K47" s="47">
        <f ca="1">IF(OFFSET(Zápis!I$4,$B47,0)=0,"",OFFSET(Zápis!I$4,$B47,0))</f>
        <v>140</v>
      </c>
      <c r="L47" s="44">
        <f ca="1">IF(OFFSET(Zápis!J$4,$B47,0)=0,"",OFFSET(Zápis!J$4,$B47,0))</f>
        <v>88</v>
      </c>
      <c r="M47" s="44">
        <f ca="1">IF(OFFSET(Zápis!K$4,$B47,0)=0,"",OFFSET(Zápis!K$4,$B47,0))</f>
        <v>35</v>
      </c>
      <c r="N47" s="44">
        <f ca="1">IF(OFFSET(Zápis!L$4,$B47,0)=0,"",OFFSET(Zápis!L$4,$B47,0))</f>
        <v>4</v>
      </c>
      <c r="O47" s="44">
        <f ca="1">IF(OFFSET(Zápis!M$4,$B47,0)=0,"",OFFSET(Zápis!M$4,$B47,0))</f>
        <v>123</v>
      </c>
      <c r="P47" s="45">
        <f ca="1">IF(OFFSET(Zápis!N$4,$B47,0)=0,"",OFFSET(Zápis!N$4,$B47,0))</f>
        <v>79</v>
      </c>
      <c r="Q47" s="46">
        <f ca="1">IF(OFFSET(Zápis!O$4,$B47,0)=0,"",OFFSET(Zápis!O$4,$B47,0))</f>
        <v>35</v>
      </c>
      <c r="R47" s="46">
        <f ca="1">IF(OFFSET(Zápis!P$4,$B47,0)=0,"",OFFSET(Zápis!P$4,$B47,0))</f>
        <v>3</v>
      </c>
      <c r="S47" s="47">
        <f ca="1">IF(OFFSET(Zápis!Q$4,$B47,0)=0,"",OFFSET(Zápis!Q$4,$B47,0))</f>
        <v>114</v>
      </c>
      <c r="T47" s="44">
        <f ca="1">IF(OFFSET(Zápis!R$4,$B47,0)=0,"",OFFSET(Zápis!R$4,$B47,0))</f>
        <v>86</v>
      </c>
      <c r="U47" s="44">
        <f ca="1">IF(OFFSET(Zápis!S$4,$B47,0)=0,"",OFFSET(Zápis!S$4,$B47,0))</f>
        <v>53</v>
      </c>
      <c r="V47" s="44">
        <f ca="1">IF(OFFSET(Zápis!T$4,$B47,0)=0,"",OFFSET(Zápis!T$4,$B47,0))</f>
        <v>1</v>
      </c>
      <c r="W47" s="44">
        <f ca="1">IF(OFFSET(Zápis!U$4,$B47,0)=0,"",OFFSET(Zápis!U$4,$B47,0))</f>
        <v>139</v>
      </c>
      <c r="X47" s="44" t="str">
        <f ca="1">IF(OFFSET(Zápis!V$4,$B47,0)=0,"",OFFSET(Zápis!V$4,$B47,0))</f>
        <v/>
      </c>
      <c r="Y47" s="44" t="str">
        <f ca="1">IF(OFFSET(Zápis!W$4,$B47,0)=0,"",OFFSET(Zápis!W$4,$B47,0))</f>
        <v/>
      </c>
      <c r="Z47" s="44" t="str">
        <f ca="1">IF(OFFSET(Zápis!X$4,$B47,0)=0,"",OFFSET(Zápis!X$4,$B47,0))</f>
        <v/>
      </c>
      <c r="AA47" s="44" t="str">
        <f ca="1">IF(OFFSET(Zápis!Y$4,$B47,0)=0,"",OFFSET(Zápis!Y$4,$B47,0))</f>
        <v/>
      </c>
      <c r="AB47" s="44" t="str">
        <f ca="1">IF(OFFSET(Zápis!Z$4,$B47,0)=0,"",OFFSET(Zápis!Z$4,$B47,0))</f>
        <v/>
      </c>
      <c r="AC47" s="44" t="str">
        <f ca="1">IF(OFFSET(Zápis!AA$4,$B47,0)=0,"",OFFSET(Zápis!AA$4,$B47,0))</f>
        <v/>
      </c>
      <c r="AD47" s="44" t="str">
        <f ca="1">IF(OFFSET(Zápis!AB$4,$B47,0)=0,"",OFFSET(Zápis!AB$4,$B47,0))</f>
        <v/>
      </c>
      <c r="AE47" s="44" t="str">
        <f ca="1">IF(OFFSET(Zápis!AC$4,$B47,0)=0,"",OFFSET(Zápis!AC$4,$B47,0))</f>
        <v/>
      </c>
      <c r="AF47" s="45">
        <f ca="1">IF(OFFSET(Zápis!AO$4,$B47,0)=0,"",OFFSET(Zápis!AO$4,$B47,0))</f>
        <v>358</v>
      </c>
      <c r="AG47" s="46">
        <f ca="1">IF(OFFSET(Zápis!AN$4,$B47,0)=0,"",OFFSET(Zápis!AN$4,$B47,0))</f>
        <v>158</v>
      </c>
      <c r="AH47" s="46">
        <f ca="1">IF(OFFSET(Zápis!AE$4,$B47,0)=0,"",OFFSET(Zápis!AE$4,$B47,0))</f>
        <v>9</v>
      </c>
      <c r="AI47" s="48">
        <f ca="1">IF(OFFSET(Zápis!AD$4,$B47,0)=0,"",OFFSET(Zápis!AD$4,$B47,0))</f>
        <v>516</v>
      </c>
      <c r="AJ47" s="19">
        <f ca="1">IF(OFFSET(Zápis!AF$4,$B47,0)=0,"",OFFSET(Zápis!AF$4,$B47,0))</f>
        <v>44</v>
      </c>
    </row>
    <row r="48" spans="1:36" ht="12.75" customHeight="1" x14ac:dyDescent="0.2">
      <c r="A48" s="42">
        <v>45</v>
      </c>
      <c r="B48" s="43">
        <f>VLOOKUP(A48,Zápis!AF$4:AG$253,2,0)-1</f>
        <v>88</v>
      </c>
      <c r="C48" s="44">
        <f ca="1">OFFSET(Zápis!$A$4,$B48,0)</f>
        <v>89</v>
      </c>
      <c r="D48" s="44" t="str">
        <f ca="1">IF(OFFSET(Zápis!B$4,$B48,0)=0,"",OFFSET(Zápis!B$4,$B48,0))</f>
        <v>Péli</v>
      </c>
      <c r="E48" s="44" t="str">
        <f ca="1">IF(OFFSET(Zápis!C$4,$B48,0)=0,"",OFFSET(Zápis!C$4,$B48,0))</f>
        <v>Lada</v>
      </c>
      <c r="F48" s="44" t="str">
        <f ca="1">IF(OFFSET(Zápis!D$4,$B48,0)=0,"",OFFSET(Zápis!D$4,$B48,0))</f>
        <v>Ženy</v>
      </c>
      <c r="G48" s="44" t="str">
        <f ca="1">IF(OFFSET(Zápis!E$4,$B48,0)=0,"",OFFSET(Zápis!E$4,$B48,0))</f>
        <v>TJ Sokol Bohumín</v>
      </c>
      <c r="H48" s="45">
        <f ca="1">IF(OFFSET(Zápis!F$4,$B48,0)=0,"",OFFSET(Zápis!F$4,$B48,0))</f>
        <v>90</v>
      </c>
      <c r="I48" s="46">
        <f ca="1">IF(OFFSET(Zápis!G$4,$B48,0)=0,"",OFFSET(Zápis!G$4,$B48,0))</f>
        <v>32</v>
      </c>
      <c r="J48" s="46">
        <f ca="1">IF(OFFSET(Zápis!H$4,$B48,0)=0,"",OFFSET(Zápis!H$4,$B48,0))</f>
        <v>2</v>
      </c>
      <c r="K48" s="47">
        <f ca="1">IF(OFFSET(Zápis!I$4,$B48,0)=0,"",OFFSET(Zápis!I$4,$B48,0))</f>
        <v>122</v>
      </c>
      <c r="L48" s="44">
        <f ca="1">IF(OFFSET(Zápis!J$4,$B48,0)=0,"",OFFSET(Zápis!J$4,$B48,0))</f>
        <v>85</v>
      </c>
      <c r="M48" s="44">
        <f ca="1">IF(OFFSET(Zápis!K$4,$B48,0)=0,"",OFFSET(Zápis!K$4,$B48,0))</f>
        <v>44</v>
      </c>
      <c r="N48" s="44" t="str">
        <f ca="1">IF(OFFSET(Zápis!L$4,$B48,0)=0,"",OFFSET(Zápis!L$4,$B48,0))</f>
        <v/>
      </c>
      <c r="O48" s="44">
        <f ca="1">IF(OFFSET(Zápis!M$4,$B48,0)=0,"",OFFSET(Zápis!M$4,$B48,0))</f>
        <v>129</v>
      </c>
      <c r="P48" s="45">
        <f ca="1">IF(OFFSET(Zápis!N$4,$B48,0)=0,"",OFFSET(Zápis!N$4,$B48,0))</f>
        <v>97</v>
      </c>
      <c r="Q48" s="46">
        <f ca="1">IF(OFFSET(Zápis!O$4,$B48,0)=0,"",OFFSET(Zápis!O$4,$B48,0))</f>
        <v>43</v>
      </c>
      <c r="R48" s="46">
        <f ca="1">IF(OFFSET(Zápis!P$4,$B48,0)=0,"",OFFSET(Zápis!P$4,$B48,0))</f>
        <v>1</v>
      </c>
      <c r="S48" s="47">
        <f ca="1">IF(OFFSET(Zápis!Q$4,$B48,0)=0,"",OFFSET(Zápis!Q$4,$B48,0))</f>
        <v>140</v>
      </c>
      <c r="T48" s="44">
        <f ca="1">IF(OFFSET(Zápis!R$4,$B48,0)=0,"",OFFSET(Zápis!R$4,$B48,0))</f>
        <v>92</v>
      </c>
      <c r="U48" s="44">
        <f ca="1">IF(OFFSET(Zápis!S$4,$B48,0)=0,"",OFFSET(Zápis!S$4,$B48,0))</f>
        <v>32</v>
      </c>
      <c r="V48" s="44" t="str">
        <f ca="1">IF(OFFSET(Zápis!T$4,$B48,0)=0,"",OFFSET(Zápis!T$4,$B48,0))</f>
        <v/>
      </c>
      <c r="W48" s="44">
        <f ca="1">IF(OFFSET(Zápis!U$4,$B48,0)=0,"",OFFSET(Zápis!U$4,$B48,0))</f>
        <v>124</v>
      </c>
      <c r="X48" s="44" t="str">
        <f ca="1">IF(OFFSET(Zápis!V$4,$B48,0)=0,"",OFFSET(Zápis!V$4,$B48,0))</f>
        <v/>
      </c>
      <c r="Y48" s="44" t="str">
        <f ca="1">IF(OFFSET(Zápis!W$4,$B48,0)=0,"",OFFSET(Zápis!W$4,$B48,0))</f>
        <v/>
      </c>
      <c r="Z48" s="44" t="str">
        <f ca="1">IF(OFFSET(Zápis!X$4,$B48,0)=0,"",OFFSET(Zápis!X$4,$B48,0))</f>
        <v/>
      </c>
      <c r="AA48" s="44" t="str">
        <f ca="1">IF(OFFSET(Zápis!Y$4,$B48,0)=0,"",OFFSET(Zápis!Y$4,$B48,0))</f>
        <v/>
      </c>
      <c r="AB48" s="44" t="str">
        <f ca="1">IF(OFFSET(Zápis!Z$4,$B48,0)=0,"",OFFSET(Zápis!Z$4,$B48,0))</f>
        <v/>
      </c>
      <c r="AC48" s="44" t="str">
        <f ca="1">IF(OFFSET(Zápis!AA$4,$B48,0)=0,"",OFFSET(Zápis!AA$4,$B48,0))</f>
        <v/>
      </c>
      <c r="AD48" s="44" t="str">
        <f ca="1">IF(OFFSET(Zápis!AB$4,$B48,0)=0,"",OFFSET(Zápis!AB$4,$B48,0))</f>
        <v/>
      </c>
      <c r="AE48" s="44" t="str">
        <f ca="1">IF(OFFSET(Zápis!AC$4,$B48,0)=0,"",OFFSET(Zápis!AC$4,$B48,0))</f>
        <v/>
      </c>
      <c r="AF48" s="45">
        <f ca="1">IF(OFFSET(Zápis!AO$4,$B48,0)=0,"",OFFSET(Zápis!AO$4,$B48,0))</f>
        <v>364</v>
      </c>
      <c r="AG48" s="46">
        <f ca="1">IF(OFFSET(Zápis!AN$4,$B48,0)=0,"",OFFSET(Zápis!AN$4,$B48,0))</f>
        <v>151</v>
      </c>
      <c r="AH48" s="46">
        <f ca="1">IF(OFFSET(Zápis!AE$4,$B48,0)=0,"",OFFSET(Zápis!AE$4,$B48,0))</f>
        <v>3</v>
      </c>
      <c r="AI48" s="48">
        <f ca="1">IF(OFFSET(Zápis!AD$4,$B48,0)=0,"",OFFSET(Zápis!AD$4,$B48,0))</f>
        <v>515</v>
      </c>
      <c r="AJ48" s="19">
        <f ca="1">IF(OFFSET(Zápis!AF$4,$B48,0)=0,"",OFFSET(Zápis!AF$4,$B48,0))</f>
        <v>45</v>
      </c>
    </row>
    <row r="49" spans="1:36" ht="12.75" customHeight="1" x14ac:dyDescent="0.2">
      <c r="A49" s="42">
        <v>46</v>
      </c>
      <c r="B49" s="43">
        <f>VLOOKUP(A49,Zápis!AF$4:AG$253,2,0)-1</f>
        <v>20</v>
      </c>
      <c r="C49" s="44">
        <f ca="1">OFFSET(Zápis!$A$4,$B49,0)</f>
        <v>21</v>
      </c>
      <c r="D49" s="44" t="str">
        <f ca="1">IF(OFFSET(Zápis!B$4,$B49,0)=0,"",OFFSET(Zápis!B$4,$B49,0))</f>
        <v>Ševčíková</v>
      </c>
      <c r="E49" s="44" t="str">
        <f ca="1">IF(OFFSET(Zápis!C$4,$B49,0)=0,"",OFFSET(Zápis!C$4,$B49,0))</f>
        <v>Mirka</v>
      </c>
      <c r="F49" s="44" t="str">
        <f ca="1">IF(OFFSET(Zápis!D$4,$B49,0)=0,"",OFFSET(Zápis!D$4,$B49,0))</f>
        <v>Smíšené-ž</v>
      </c>
      <c r="G49" s="44" t="str">
        <f ca="1">IF(OFFSET(Zápis!E$4,$B49,0)=0,"",OFFSET(Zápis!E$4,$B49,0))</f>
        <v>TJ Sokol Bohumín</v>
      </c>
      <c r="H49" s="45">
        <f ca="1">IF(OFFSET(Zápis!F$4,$B49,0)=0,"",OFFSET(Zápis!F$4,$B49,0))</f>
        <v>95</v>
      </c>
      <c r="I49" s="46">
        <f ca="1">IF(OFFSET(Zápis!G$4,$B49,0)=0,"",OFFSET(Zápis!G$4,$B49,0))</f>
        <v>44</v>
      </c>
      <c r="J49" s="46">
        <f ca="1">IF(OFFSET(Zápis!H$4,$B49,0)=0,"",OFFSET(Zápis!H$4,$B49,0))</f>
        <v>3</v>
      </c>
      <c r="K49" s="47">
        <f ca="1">IF(OFFSET(Zápis!I$4,$B49,0)=0,"",OFFSET(Zápis!I$4,$B49,0))</f>
        <v>139</v>
      </c>
      <c r="L49" s="44">
        <f ca="1">IF(OFFSET(Zápis!J$4,$B49,0)=0,"",OFFSET(Zápis!J$4,$B49,0))</f>
        <v>84</v>
      </c>
      <c r="M49" s="44">
        <f ca="1">IF(OFFSET(Zápis!K$4,$B49,0)=0,"",OFFSET(Zápis!K$4,$B49,0))</f>
        <v>50</v>
      </c>
      <c r="N49" s="44" t="str">
        <f ca="1">IF(OFFSET(Zápis!L$4,$B49,0)=0,"",OFFSET(Zápis!L$4,$B49,0))</f>
        <v/>
      </c>
      <c r="O49" s="44">
        <f ca="1">IF(OFFSET(Zápis!M$4,$B49,0)=0,"",OFFSET(Zápis!M$4,$B49,0))</f>
        <v>134</v>
      </c>
      <c r="P49" s="45">
        <f ca="1">IF(OFFSET(Zápis!N$4,$B49,0)=0,"",OFFSET(Zápis!N$4,$B49,0))</f>
        <v>82</v>
      </c>
      <c r="Q49" s="46">
        <f ca="1">IF(OFFSET(Zápis!O$4,$B49,0)=0,"",OFFSET(Zápis!O$4,$B49,0))</f>
        <v>44</v>
      </c>
      <c r="R49" s="46">
        <f ca="1">IF(OFFSET(Zápis!P$4,$B49,0)=0,"",OFFSET(Zápis!P$4,$B49,0))</f>
        <v>1</v>
      </c>
      <c r="S49" s="47">
        <f ca="1">IF(OFFSET(Zápis!Q$4,$B49,0)=0,"",OFFSET(Zápis!Q$4,$B49,0))</f>
        <v>126</v>
      </c>
      <c r="T49" s="44">
        <f ca="1">IF(OFFSET(Zápis!R$4,$B49,0)=0,"",OFFSET(Zápis!R$4,$B49,0))</f>
        <v>85</v>
      </c>
      <c r="U49" s="44">
        <f ca="1">IF(OFFSET(Zápis!S$4,$B49,0)=0,"",OFFSET(Zápis!S$4,$B49,0))</f>
        <v>26</v>
      </c>
      <c r="V49" s="44">
        <f ca="1">IF(OFFSET(Zápis!T$4,$B49,0)=0,"",OFFSET(Zápis!T$4,$B49,0))</f>
        <v>5</v>
      </c>
      <c r="W49" s="44">
        <f ca="1">IF(OFFSET(Zápis!U$4,$B49,0)=0,"",OFFSET(Zápis!U$4,$B49,0))</f>
        <v>111</v>
      </c>
      <c r="X49" s="44" t="str">
        <f ca="1">IF(OFFSET(Zápis!V$4,$B49,0)=0,"",OFFSET(Zápis!V$4,$B49,0))</f>
        <v/>
      </c>
      <c r="Y49" s="44" t="str">
        <f ca="1">IF(OFFSET(Zápis!W$4,$B49,0)=0,"",OFFSET(Zápis!W$4,$B49,0))</f>
        <v/>
      </c>
      <c r="Z49" s="44" t="str">
        <f ca="1">IF(OFFSET(Zápis!X$4,$B49,0)=0,"",OFFSET(Zápis!X$4,$B49,0))</f>
        <v/>
      </c>
      <c r="AA49" s="44" t="str">
        <f ca="1">IF(OFFSET(Zápis!Y$4,$B49,0)=0,"",OFFSET(Zápis!Y$4,$B49,0))</f>
        <v/>
      </c>
      <c r="AB49" s="44" t="str">
        <f ca="1">IF(OFFSET(Zápis!Z$4,$B49,0)=0,"",OFFSET(Zápis!Z$4,$B49,0))</f>
        <v/>
      </c>
      <c r="AC49" s="44" t="str">
        <f ca="1">IF(OFFSET(Zápis!AA$4,$B49,0)=0,"",OFFSET(Zápis!AA$4,$B49,0))</f>
        <v/>
      </c>
      <c r="AD49" s="44" t="str">
        <f ca="1">IF(OFFSET(Zápis!AB$4,$B49,0)=0,"",OFFSET(Zápis!AB$4,$B49,0))</f>
        <v/>
      </c>
      <c r="AE49" s="44" t="str">
        <f ca="1">IF(OFFSET(Zápis!AC$4,$B49,0)=0,"",OFFSET(Zápis!AC$4,$B49,0))</f>
        <v/>
      </c>
      <c r="AF49" s="45">
        <f ca="1">IF(OFFSET(Zápis!AO$4,$B49,0)=0,"",OFFSET(Zápis!AO$4,$B49,0))</f>
        <v>346</v>
      </c>
      <c r="AG49" s="46">
        <f ca="1">IF(OFFSET(Zápis!AN$4,$B49,0)=0,"",OFFSET(Zápis!AN$4,$B49,0))</f>
        <v>164</v>
      </c>
      <c r="AH49" s="46">
        <f ca="1">IF(OFFSET(Zápis!AE$4,$B49,0)=0,"",OFFSET(Zápis!AE$4,$B49,0))</f>
        <v>9</v>
      </c>
      <c r="AI49" s="48">
        <f ca="1">IF(OFFSET(Zápis!AD$4,$B49,0)=0,"",OFFSET(Zápis!AD$4,$B49,0))</f>
        <v>510</v>
      </c>
      <c r="AJ49" s="19">
        <f ca="1">IF(OFFSET(Zápis!AF$4,$B49,0)=0,"",OFFSET(Zápis!AF$4,$B49,0))</f>
        <v>46</v>
      </c>
    </row>
    <row r="50" spans="1:36" ht="12.75" customHeight="1" x14ac:dyDescent="0.2">
      <c r="A50" s="42">
        <v>47</v>
      </c>
      <c r="B50" s="43">
        <f>VLOOKUP(A50,Zápis!AF$4:AG$253,2,0)-1</f>
        <v>37</v>
      </c>
      <c r="C50" s="44">
        <f ca="1">OFFSET(Zápis!$A$4,$B50,0)</f>
        <v>38</v>
      </c>
      <c r="D50" s="44" t="str">
        <f ca="1">IF(OFFSET(Zápis!B$4,$B50,0)=0,"",OFFSET(Zápis!B$4,$B50,0))</f>
        <v xml:space="preserve">Koloděj </v>
      </c>
      <c r="E50" s="44" t="str">
        <f ca="1">IF(OFFSET(Zápis!C$4,$B50,0)=0,"",OFFSET(Zápis!C$4,$B50,0))</f>
        <v>Jiří</v>
      </c>
      <c r="F50" s="44" t="str">
        <f ca="1">IF(OFFSET(Zápis!D$4,$B50,0)=0,"",OFFSET(Zápis!D$4,$B50,0))</f>
        <v>Smíšené-m</v>
      </c>
      <c r="G50" s="44" t="str">
        <f ca="1">IF(OFFSET(Zápis!E$4,$B50,0)=0,"",OFFSET(Zápis!E$4,$B50,0))</f>
        <v>SKK Ostrava</v>
      </c>
      <c r="H50" s="45">
        <f ca="1">IF(OFFSET(Zápis!F$4,$B50,0)=0,"",OFFSET(Zápis!F$4,$B50,0))</f>
        <v>96</v>
      </c>
      <c r="I50" s="46">
        <f ca="1">IF(OFFSET(Zápis!G$4,$B50,0)=0,"",OFFSET(Zápis!G$4,$B50,0))</f>
        <v>35</v>
      </c>
      <c r="J50" s="46">
        <f ca="1">IF(OFFSET(Zápis!H$4,$B50,0)=0,"",OFFSET(Zápis!H$4,$B50,0))</f>
        <v>1</v>
      </c>
      <c r="K50" s="47">
        <f ca="1">IF(OFFSET(Zápis!I$4,$B50,0)=0,"",OFFSET(Zápis!I$4,$B50,0))</f>
        <v>131</v>
      </c>
      <c r="L50" s="44">
        <f ca="1">IF(OFFSET(Zápis!J$4,$B50,0)=0,"",OFFSET(Zápis!J$4,$B50,0))</f>
        <v>90</v>
      </c>
      <c r="M50" s="44">
        <f ca="1">IF(OFFSET(Zápis!K$4,$B50,0)=0,"",OFFSET(Zápis!K$4,$B50,0))</f>
        <v>34</v>
      </c>
      <c r="N50" s="44">
        <f ca="1">IF(OFFSET(Zápis!L$4,$B50,0)=0,"",OFFSET(Zápis!L$4,$B50,0))</f>
        <v>6</v>
      </c>
      <c r="O50" s="44">
        <f ca="1">IF(OFFSET(Zápis!M$4,$B50,0)=0,"",OFFSET(Zápis!M$4,$B50,0))</f>
        <v>124</v>
      </c>
      <c r="P50" s="45">
        <f ca="1">IF(OFFSET(Zápis!N$4,$B50,0)=0,"",OFFSET(Zápis!N$4,$B50,0))</f>
        <v>90</v>
      </c>
      <c r="Q50" s="46">
        <f ca="1">IF(OFFSET(Zápis!O$4,$B50,0)=0,"",OFFSET(Zápis!O$4,$B50,0))</f>
        <v>36</v>
      </c>
      <c r="R50" s="46">
        <f ca="1">IF(OFFSET(Zápis!P$4,$B50,0)=0,"",OFFSET(Zápis!P$4,$B50,0))</f>
        <v>1</v>
      </c>
      <c r="S50" s="47">
        <f ca="1">IF(OFFSET(Zápis!Q$4,$B50,0)=0,"",OFFSET(Zápis!Q$4,$B50,0))</f>
        <v>126</v>
      </c>
      <c r="T50" s="44">
        <f ca="1">IF(OFFSET(Zápis!R$4,$B50,0)=0,"",OFFSET(Zápis!R$4,$B50,0))</f>
        <v>95</v>
      </c>
      <c r="U50" s="44">
        <f ca="1">IF(OFFSET(Zápis!S$4,$B50,0)=0,"",OFFSET(Zápis!S$4,$B50,0))</f>
        <v>34</v>
      </c>
      <c r="V50" s="44">
        <f ca="1">IF(OFFSET(Zápis!T$4,$B50,0)=0,"",OFFSET(Zápis!T$4,$B50,0))</f>
        <v>2</v>
      </c>
      <c r="W50" s="44">
        <f ca="1">IF(OFFSET(Zápis!U$4,$B50,0)=0,"",OFFSET(Zápis!U$4,$B50,0))</f>
        <v>129</v>
      </c>
      <c r="X50" s="44" t="str">
        <f ca="1">IF(OFFSET(Zápis!V$4,$B50,0)=0,"",OFFSET(Zápis!V$4,$B50,0))</f>
        <v/>
      </c>
      <c r="Y50" s="44" t="str">
        <f ca="1">IF(OFFSET(Zápis!W$4,$B50,0)=0,"",OFFSET(Zápis!W$4,$B50,0))</f>
        <v/>
      </c>
      <c r="Z50" s="44" t="str">
        <f ca="1">IF(OFFSET(Zápis!X$4,$B50,0)=0,"",OFFSET(Zápis!X$4,$B50,0))</f>
        <v/>
      </c>
      <c r="AA50" s="44" t="str">
        <f ca="1">IF(OFFSET(Zápis!Y$4,$B50,0)=0,"",OFFSET(Zápis!Y$4,$B50,0))</f>
        <v/>
      </c>
      <c r="AB50" s="44" t="str">
        <f ca="1">IF(OFFSET(Zápis!Z$4,$B50,0)=0,"",OFFSET(Zápis!Z$4,$B50,0))</f>
        <v/>
      </c>
      <c r="AC50" s="44" t="str">
        <f ca="1">IF(OFFSET(Zápis!AA$4,$B50,0)=0,"",OFFSET(Zápis!AA$4,$B50,0))</f>
        <v/>
      </c>
      <c r="AD50" s="44" t="str">
        <f ca="1">IF(OFFSET(Zápis!AB$4,$B50,0)=0,"",OFFSET(Zápis!AB$4,$B50,0))</f>
        <v/>
      </c>
      <c r="AE50" s="44" t="str">
        <f ca="1">IF(OFFSET(Zápis!AC$4,$B50,0)=0,"",OFFSET(Zápis!AC$4,$B50,0))</f>
        <v/>
      </c>
      <c r="AF50" s="45">
        <f ca="1">IF(OFFSET(Zápis!AO$4,$B50,0)=0,"",OFFSET(Zápis!AO$4,$B50,0))</f>
        <v>371</v>
      </c>
      <c r="AG50" s="46">
        <f ca="1">IF(OFFSET(Zápis!AN$4,$B50,0)=0,"",OFFSET(Zápis!AN$4,$B50,0))</f>
        <v>139</v>
      </c>
      <c r="AH50" s="46">
        <f ca="1">IF(OFFSET(Zápis!AE$4,$B50,0)=0,"",OFFSET(Zápis!AE$4,$B50,0))</f>
        <v>10</v>
      </c>
      <c r="AI50" s="48">
        <f ca="1">IF(OFFSET(Zápis!AD$4,$B50,0)=0,"",OFFSET(Zápis!AD$4,$B50,0))</f>
        <v>510</v>
      </c>
      <c r="AJ50" s="19">
        <f ca="1">IF(OFFSET(Zápis!AF$4,$B50,0)=0,"",OFFSET(Zápis!AF$4,$B50,0))</f>
        <v>47</v>
      </c>
    </row>
    <row r="51" spans="1:36" ht="12.75" customHeight="1" x14ac:dyDescent="0.2">
      <c r="A51" s="42">
        <v>48</v>
      </c>
      <c r="B51" s="43">
        <f>VLOOKUP(A51,Zápis!AF$4:AG$253,2,0)-1</f>
        <v>47</v>
      </c>
      <c r="C51" s="44">
        <f ca="1">OFFSET(Zápis!$A$4,$B51,0)</f>
        <v>48</v>
      </c>
      <c r="D51" s="44" t="str">
        <f ca="1">IF(OFFSET(Zápis!B$4,$B51,0)=0,"",OFFSET(Zápis!B$4,$B51,0))</f>
        <v>Ferenci</v>
      </c>
      <c r="E51" s="44" t="str">
        <f ca="1">IF(OFFSET(Zápis!C$4,$B51,0)=0,"",OFFSET(Zápis!C$4,$B51,0))</f>
        <v>Ondrej</v>
      </c>
      <c r="F51" s="44" t="str">
        <f ca="1">IF(OFFSET(Zápis!D$4,$B51,0)=0,"",OFFSET(Zápis!D$4,$B51,0))</f>
        <v>Muži</v>
      </c>
      <c r="G51" s="44" t="str">
        <f ca="1">IF(OFFSET(Zápis!E$4,$B51,0)=0,"",OFFSET(Zápis!E$4,$B51,0))</f>
        <v>Tatran Bratislava</v>
      </c>
      <c r="H51" s="45">
        <f ca="1">IF(OFFSET(Zápis!F$4,$B51,0)=0,"",OFFSET(Zápis!F$4,$B51,0))</f>
        <v>96</v>
      </c>
      <c r="I51" s="46">
        <f ca="1">IF(OFFSET(Zápis!G$4,$B51,0)=0,"",OFFSET(Zápis!G$4,$B51,0))</f>
        <v>44</v>
      </c>
      <c r="J51" s="46">
        <f ca="1">IF(OFFSET(Zápis!H$4,$B51,0)=0,"",OFFSET(Zápis!H$4,$B51,0))</f>
        <v>1</v>
      </c>
      <c r="K51" s="47">
        <f ca="1">IF(OFFSET(Zápis!I$4,$B51,0)=0,"",OFFSET(Zápis!I$4,$B51,0))</f>
        <v>140</v>
      </c>
      <c r="L51" s="44">
        <f ca="1">IF(OFFSET(Zápis!J$4,$B51,0)=0,"",OFFSET(Zápis!J$4,$B51,0))</f>
        <v>89</v>
      </c>
      <c r="M51" s="44">
        <f ca="1">IF(OFFSET(Zápis!K$4,$B51,0)=0,"",OFFSET(Zápis!K$4,$B51,0))</f>
        <v>35</v>
      </c>
      <c r="N51" s="44">
        <f ca="1">IF(OFFSET(Zápis!L$4,$B51,0)=0,"",OFFSET(Zápis!L$4,$B51,0))</f>
        <v>4</v>
      </c>
      <c r="O51" s="44">
        <f ca="1">IF(OFFSET(Zápis!M$4,$B51,0)=0,"",OFFSET(Zápis!M$4,$B51,0))</f>
        <v>124</v>
      </c>
      <c r="P51" s="45">
        <f ca="1">IF(OFFSET(Zápis!N$4,$B51,0)=0,"",OFFSET(Zápis!N$4,$B51,0))</f>
        <v>87</v>
      </c>
      <c r="Q51" s="46">
        <f ca="1">IF(OFFSET(Zápis!O$4,$B51,0)=0,"",OFFSET(Zápis!O$4,$B51,0))</f>
        <v>26</v>
      </c>
      <c r="R51" s="46">
        <f ca="1">IF(OFFSET(Zápis!P$4,$B51,0)=0,"",OFFSET(Zápis!P$4,$B51,0))</f>
        <v>5</v>
      </c>
      <c r="S51" s="47">
        <f ca="1">IF(OFFSET(Zápis!Q$4,$B51,0)=0,"",OFFSET(Zápis!Q$4,$B51,0))</f>
        <v>113</v>
      </c>
      <c r="T51" s="44">
        <f ca="1">IF(OFFSET(Zápis!R$4,$B51,0)=0,"",OFFSET(Zápis!R$4,$B51,0))</f>
        <v>89</v>
      </c>
      <c r="U51" s="44">
        <f ca="1">IF(OFFSET(Zápis!S$4,$B51,0)=0,"",OFFSET(Zápis!S$4,$B51,0))</f>
        <v>42</v>
      </c>
      <c r="V51" s="44">
        <f ca="1">IF(OFFSET(Zápis!T$4,$B51,0)=0,"",OFFSET(Zápis!T$4,$B51,0))</f>
        <v>2</v>
      </c>
      <c r="W51" s="44">
        <f ca="1">IF(OFFSET(Zápis!U$4,$B51,0)=0,"",OFFSET(Zápis!U$4,$B51,0))</f>
        <v>131</v>
      </c>
      <c r="X51" s="44" t="str">
        <f ca="1">IF(OFFSET(Zápis!V$4,$B51,0)=0,"",OFFSET(Zápis!V$4,$B51,0))</f>
        <v/>
      </c>
      <c r="Y51" s="44" t="str">
        <f ca="1">IF(OFFSET(Zápis!W$4,$B51,0)=0,"",OFFSET(Zápis!W$4,$B51,0))</f>
        <v/>
      </c>
      <c r="Z51" s="44" t="str">
        <f ca="1">IF(OFFSET(Zápis!X$4,$B51,0)=0,"",OFFSET(Zápis!X$4,$B51,0))</f>
        <v/>
      </c>
      <c r="AA51" s="44" t="str">
        <f ca="1">IF(OFFSET(Zápis!Y$4,$B51,0)=0,"",OFFSET(Zápis!Y$4,$B51,0))</f>
        <v/>
      </c>
      <c r="AB51" s="44" t="str">
        <f ca="1">IF(OFFSET(Zápis!Z$4,$B51,0)=0,"",OFFSET(Zápis!Z$4,$B51,0))</f>
        <v/>
      </c>
      <c r="AC51" s="44" t="str">
        <f ca="1">IF(OFFSET(Zápis!AA$4,$B51,0)=0,"",OFFSET(Zápis!AA$4,$B51,0))</f>
        <v/>
      </c>
      <c r="AD51" s="44" t="str">
        <f ca="1">IF(OFFSET(Zápis!AB$4,$B51,0)=0,"",OFFSET(Zápis!AB$4,$B51,0))</f>
        <v/>
      </c>
      <c r="AE51" s="44" t="str">
        <f ca="1">IF(OFFSET(Zápis!AC$4,$B51,0)=0,"",OFFSET(Zápis!AC$4,$B51,0))</f>
        <v/>
      </c>
      <c r="AF51" s="45">
        <f ca="1">IF(OFFSET(Zápis!AO$4,$B51,0)=0,"",OFFSET(Zápis!AO$4,$B51,0))</f>
        <v>361</v>
      </c>
      <c r="AG51" s="46">
        <f ca="1">IF(OFFSET(Zápis!AN$4,$B51,0)=0,"",OFFSET(Zápis!AN$4,$B51,0))</f>
        <v>147</v>
      </c>
      <c r="AH51" s="46">
        <f ca="1">IF(OFFSET(Zápis!AE$4,$B51,0)=0,"",OFFSET(Zápis!AE$4,$B51,0))</f>
        <v>12</v>
      </c>
      <c r="AI51" s="48">
        <f ca="1">IF(OFFSET(Zápis!AD$4,$B51,0)=0,"",OFFSET(Zápis!AD$4,$B51,0))</f>
        <v>508</v>
      </c>
      <c r="AJ51" s="19">
        <f ca="1">IF(OFFSET(Zápis!AF$4,$B51,0)=0,"",OFFSET(Zápis!AF$4,$B51,0))</f>
        <v>48</v>
      </c>
    </row>
    <row r="52" spans="1:36" ht="12.75" customHeight="1" x14ac:dyDescent="0.2">
      <c r="A52" s="42">
        <v>49</v>
      </c>
      <c r="B52" s="43">
        <f>VLOOKUP(A52,Zápis!AF$4:AG$253,2,0)-1</f>
        <v>107</v>
      </c>
      <c r="C52" s="44">
        <f ca="1">OFFSET(Zápis!$A$4,$B52,0)</f>
        <v>108</v>
      </c>
      <c r="D52" s="44" t="str">
        <f ca="1">IF(OFFSET(Zápis!B$4,$B52,0)=0,"",OFFSET(Zápis!B$4,$B52,0))</f>
        <v>Kuzma</v>
      </c>
      <c r="E52" s="44" t="str">
        <f ca="1">IF(OFFSET(Zápis!C$4,$B52,0)=0,"",OFFSET(Zápis!C$4,$B52,0))</f>
        <v>Jozef</v>
      </c>
      <c r="F52" s="44" t="str">
        <f ca="1">IF(OFFSET(Zápis!D$4,$B52,0)=0,"",OFFSET(Zápis!D$4,$B52,0))</f>
        <v>Muži</v>
      </c>
      <c r="G52" s="44" t="str">
        <f ca="1">IF(OFFSET(Zápis!E$4,$B52,0)=0,"",OFFSET(Zápis!E$4,$B52,0))</f>
        <v>TJ Sokol Bohumín</v>
      </c>
      <c r="H52" s="45">
        <f ca="1">IF(OFFSET(Zápis!F$4,$B52,0)=0,"",OFFSET(Zápis!F$4,$B52,0))</f>
        <v>78</v>
      </c>
      <c r="I52" s="46">
        <f ca="1">IF(OFFSET(Zápis!G$4,$B52,0)=0,"",OFFSET(Zápis!G$4,$B52,0))</f>
        <v>43</v>
      </c>
      <c r="J52" s="46" t="str">
        <f ca="1">IF(OFFSET(Zápis!H$4,$B52,0)=0,"",OFFSET(Zápis!H$4,$B52,0))</f>
        <v/>
      </c>
      <c r="K52" s="47">
        <f ca="1">IF(OFFSET(Zápis!I$4,$B52,0)=0,"",OFFSET(Zápis!I$4,$B52,0))</f>
        <v>121</v>
      </c>
      <c r="L52" s="44">
        <f ca="1">IF(OFFSET(Zápis!J$4,$B52,0)=0,"",OFFSET(Zápis!J$4,$B52,0))</f>
        <v>97</v>
      </c>
      <c r="M52" s="44">
        <f ca="1">IF(OFFSET(Zápis!K$4,$B52,0)=0,"",OFFSET(Zápis!K$4,$B52,0))</f>
        <v>36</v>
      </c>
      <c r="N52" s="44">
        <f ca="1">IF(OFFSET(Zápis!L$4,$B52,0)=0,"",OFFSET(Zápis!L$4,$B52,0))</f>
        <v>4</v>
      </c>
      <c r="O52" s="44">
        <f ca="1">IF(OFFSET(Zápis!M$4,$B52,0)=0,"",OFFSET(Zápis!M$4,$B52,0))</f>
        <v>133</v>
      </c>
      <c r="P52" s="45">
        <f ca="1">IF(OFFSET(Zápis!N$4,$B52,0)=0,"",OFFSET(Zápis!N$4,$B52,0))</f>
        <v>98</v>
      </c>
      <c r="Q52" s="46">
        <f ca="1">IF(OFFSET(Zápis!O$4,$B52,0)=0,"",OFFSET(Zápis!O$4,$B52,0))</f>
        <v>36</v>
      </c>
      <c r="R52" s="46">
        <f ca="1">IF(OFFSET(Zápis!P$4,$B52,0)=0,"",OFFSET(Zápis!P$4,$B52,0))</f>
        <v>3</v>
      </c>
      <c r="S52" s="47">
        <f ca="1">IF(OFFSET(Zápis!Q$4,$B52,0)=0,"",OFFSET(Zápis!Q$4,$B52,0))</f>
        <v>134</v>
      </c>
      <c r="T52" s="44">
        <f ca="1">IF(OFFSET(Zápis!R$4,$B52,0)=0,"",OFFSET(Zápis!R$4,$B52,0))</f>
        <v>94</v>
      </c>
      <c r="U52" s="44">
        <f ca="1">IF(OFFSET(Zápis!S$4,$B52,0)=0,"",OFFSET(Zápis!S$4,$B52,0))</f>
        <v>26</v>
      </c>
      <c r="V52" s="44">
        <f ca="1">IF(OFFSET(Zápis!T$4,$B52,0)=0,"",OFFSET(Zápis!T$4,$B52,0))</f>
        <v>2</v>
      </c>
      <c r="W52" s="44">
        <f ca="1">IF(OFFSET(Zápis!U$4,$B52,0)=0,"",OFFSET(Zápis!U$4,$B52,0))</f>
        <v>120</v>
      </c>
      <c r="X52" s="44" t="str">
        <f ca="1">IF(OFFSET(Zápis!V$4,$B52,0)=0,"",OFFSET(Zápis!V$4,$B52,0))</f>
        <v/>
      </c>
      <c r="Y52" s="44" t="str">
        <f ca="1">IF(OFFSET(Zápis!W$4,$B52,0)=0,"",OFFSET(Zápis!W$4,$B52,0))</f>
        <v/>
      </c>
      <c r="Z52" s="44" t="str">
        <f ca="1">IF(OFFSET(Zápis!X$4,$B52,0)=0,"",OFFSET(Zápis!X$4,$B52,0))</f>
        <v/>
      </c>
      <c r="AA52" s="44" t="str">
        <f ca="1">IF(OFFSET(Zápis!Y$4,$B52,0)=0,"",OFFSET(Zápis!Y$4,$B52,0))</f>
        <v/>
      </c>
      <c r="AB52" s="44" t="str">
        <f ca="1">IF(OFFSET(Zápis!Z$4,$B52,0)=0,"",OFFSET(Zápis!Z$4,$B52,0))</f>
        <v/>
      </c>
      <c r="AC52" s="44" t="str">
        <f ca="1">IF(OFFSET(Zápis!AA$4,$B52,0)=0,"",OFFSET(Zápis!AA$4,$B52,0))</f>
        <v/>
      </c>
      <c r="AD52" s="44" t="str">
        <f ca="1">IF(OFFSET(Zápis!AB$4,$B52,0)=0,"",OFFSET(Zápis!AB$4,$B52,0))</f>
        <v/>
      </c>
      <c r="AE52" s="44" t="str">
        <f ca="1">IF(OFFSET(Zápis!AC$4,$B52,0)=0,"",OFFSET(Zápis!AC$4,$B52,0))</f>
        <v/>
      </c>
      <c r="AF52" s="45">
        <f ca="1">IF(OFFSET(Zápis!AO$4,$B52,0)=0,"",OFFSET(Zápis!AO$4,$B52,0))</f>
        <v>367</v>
      </c>
      <c r="AG52" s="46">
        <f ca="1">IF(OFFSET(Zápis!AN$4,$B52,0)=0,"",OFFSET(Zápis!AN$4,$B52,0))</f>
        <v>141</v>
      </c>
      <c r="AH52" s="46">
        <f ca="1">IF(OFFSET(Zápis!AE$4,$B52,0)=0,"",OFFSET(Zápis!AE$4,$B52,0))</f>
        <v>9</v>
      </c>
      <c r="AI52" s="48">
        <f ca="1">IF(OFFSET(Zápis!AD$4,$B52,0)=0,"",OFFSET(Zápis!AD$4,$B52,0))</f>
        <v>508</v>
      </c>
      <c r="AJ52" s="19">
        <f ca="1">IF(OFFSET(Zápis!AF$4,$B52,0)=0,"",OFFSET(Zápis!AF$4,$B52,0))</f>
        <v>49</v>
      </c>
    </row>
    <row r="53" spans="1:36" ht="12.75" customHeight="1" x14ac:dyDescent="0.2">
      <c r="A53" s="42">
        <v>50</v>
      </c>
      <c r="B53" s="43">
        <f>VLOOKUP(A53,Zápis!AF$4:AG$253,2,0)-1</f>
        <v>15</v>
      </c>
      <c r="C53" s="44">
        <f ca="1">OFFSET(Zápis!$A$4,$B53,0)</f>
        <v>16</v>
      </c>
      <c r="D53" s="44" t="str">
        <f ca="1">IF(OFFSET(Zápis!B$4,$B53,0)=0,"",OFFSET(Zápis!B$4,$B53,0))</f>
        <v>Dendis</v>
      </c>
      <c r="E53" s="44" t="str">
        <f ca="1">IF(OFFSET(Zápis!C$4,$B53,0)=0,"",OFFSET(Zápis!C$4,$B53,0))</f>
        <v>Štefan</v>
      </c>
      <c r="F53" s="44" t="str">
        <f ca="1">IF(OFFSET(Zápis!D$4,$B53,0)=0,"",OFFSET(Zápis!D$4,$B53,0))</f>
        <v>Muži</v>
      </c>
      <c r="G53" s="44" t="str">
        <f ca="1">IF(OFFSET(Zápis!E$4,$B53,0)=0,"",OFFSET(Zápis!E$4,$B53,0))</f>
        <v>TJ Sokol Bohumín</v>
      </c>
      <c r="H53" s="45">
        <f ca="1">IF(OFFSET(Zápis!F$4,$B53,0)=0,"",OFFSET(Zápis!F$4,$B53,0))</f>
        <v>80</v>
      </c>
      <c r="I53" s="46">
        <f ca="1">IF(OFFSET(Zápis!G$4,$B53,0)=0,"",OFFSET(Zápis!G$4,$B53,0))</f>
        <v>35</v>
      </c>
      <c r="J53" s="46">
        <f ca="1">IF(OFFSET(Zápis!H$4,$B53,0)=0,"",OFFSET(Zápis!H$4,$B53,0))</f>
        <v>4</v>
      </c>
      <c r="K53" s="47">
        <f ca="1">IF(OFFSET(Zápis!I$4,$B53,0)=0,"",OFFSET(Zápis!I$4,$B53,0))</f>
        <v>115</v>
      </c>
      <c r="L53" s="44">
        <f ca="1">IF(OFFSET(Zápis!J$4,$B53,0)=0,"",OFFSET(Zápis!J$4,$B53,0))</f>
        <v>83</v>
      </c>
      <c r="M53" s="44">
        <f ca="1">IF(OFFSET(Zápis!K$4,$B53,0)=0,"",OFFSET(Zápis!K$4,$B53,0))</f>
        <v>49</v>
      </c>
      <c r="N53" s="44">
        <f ca="1">IF(OFFSET(Zápis!L$4,$B53,0)=0,"",OFFSET(Zápis!L$4,$B53,0))</f>
        <v>1</v>
      </c>
      <c r="O53" s="44">
        <f ca="1">IF(OFFSET(Zápis!M$4,$B53,0)=0,"",OFFSET(Zápis!M$4,$B53,0))</f>
        <v>132</v>
      </c>
      <c r="P53" s="45">
        <f ca="1">IF(OFFSET(Zápis!N$4,$B53,0)=0,"",OFFSET(Zápis!N$4,$B53,0))</f>
        <v>88</v>
      </c>
      <c r="Q53" s="46">
        <f ca="1">IF(OFFSET(Zápis!O$4,$B53,0)=0,"",OFFSET(Zápis!O$4,$B53,0))</f>
        <v>36</v>
      </c>
      <c r="R53" s="46">
        <f ca="1">IF(OFFSET(Zápis!P$4,$B53,0)=0,"",OFFSET(Zápis!P$4,$B53,0))</f>
        <v>1</v>
      </c>
      <c r="S53" s="47">
        <f ca="1">IF(OFFSET(Zápis!Q$4,$B53,0)=0,"",OFFSET(Zápis!Q$4,$B53,0))</f>
        <v>124</v>
      </c>
      <c r="T53" s="44">
        <f ca="1">IF(OFFSET(Zápis!R$4,$B53,0)=0,"",OFFSET(Zápis!R$4,$B53,0))</f>
        <v>94</v>
      </c>
      <c r="U53" s="44">
        <f ca="1">IF(OFFSET(Zápis!S$4,$B53,0)=0,"",OFFSET(Zápis!S$4,$B53,0))</f>
        <v>42</v>
      </c>
      <c r="V53" s="44">
        <f ca="1">IF(OFFSET(Zápis!T$4,$B53,0)=0,"",OFFSET(Zápis!T$4,$B53,0))</f>
        <v>2</v>
      </c>
      <c r="W53" s="44">
        <f ca="1">IF(OFFSET(Zápis!U$4,$B53,0)=0,"",OFFSET(Zápis!U$4,$B53,0))</f>
        <v>136</v>
      </c>
      <c r="X53" s="44" t="str">
        <f ca="1">IF(OFFSET(Zápis!V$4,$B53,0)=0,"",OFFSET(Zápis!V$4,$B53,0))</f>
        <v/>
      </c>
      <c r="Y53" s="44" t="str">
        <f ca="1">IF(OFFSET(Zápis!W$4,$B53,0)=0,"",OFFSET(Zápis!W$4,$B53,0))</f>
        <v/>
      </c>
      <c r="Z53" s="44" t="str">
        <f ca="1">IF(OFFSET(Zápis!X$4,$B53,0)=0,"",OFFSET(Zápis!X$4,$B53,0))</f>
        <v/>
      </c>
      <c r="AA53" s="44" t="str">
        <f ca="1">IF(OFFSET(Zápis!Y$4,$B53,0)=0,"",OFFSET(Zápis!Y$4,$B53,0))</f>
        <v/>
      </c>
      <c r="AB53" s="44" t="str">
        <f ca="1">IF(OFFSET(Zápis!Z$4,$B53,0)=0,"",OFFSET(Zápis!Z$4,$B53,0))</f>
        <v/>
      </c>
      <c r="AC53" s="44" t="str">
        <f ca="1">IF(OFFSET(Zápis!AA$4,$B53,0)=0,"",OFFSET(Zápis!AA$4,$B53,0))</f>
        <v/>
      </c>
      <c r="AD53" s="44" t="str">
        <f ca="1">IF(OFFSET(Zápis!AB$4,$B53,0)=0,"",OFFSET(Zápis!AB$4,$B53,0))</f>
        <v/>
      </c>
      <c r="AE53" s="44" t="str">
        <f ca="1">IF(OFFSET(Zápis!AC$4,$B53,0)=0,"",OFFSET(Zápis!AC$4,$B53,0))</f>
        <v/>
      </c>
      <c r="AF53" s="45">
        <f ca="1">IF(OFFSET(Zápis!AO$4,$B53,0)=0,"",OFFSET(Zápis!AO$4,$B53,0))</f>
        <v>345</v>
      </c>
      <c r="AG53" s="46">
        <f ca="1">IF(OFFSET(Zápis!AN$4,$B53,0)=0,"",OFFSET(Zápis!AN$4,$B53,0))</f>
        <v>162</v>
      </c>
      <c r="AH53" s="46">
        <f ca="1">IF(OFFSET(Zápis!AE$4,$B53,0)=0,"",OFFSET(Zápis!AE$4,$B53,0))</f>
        <v>8</v>
      </c>
      <c r="AI53" s="48">
        <f ca="1">IF(OFFSET(Zápis!AD$4,$B53,0)=0,"",OFFSET(Zápis!AD$4,$B53,0))</f>
        <v>507</v>
      </c>
      <c r="AJ53" s="19">
        <f ca="1">IF(OFFSET(Zápis!AF$4,$B53,0)=0,"",OFFSET(Zápis!AF$4,$B53,0))</f>
        <v>50</v>
      </c>
    </row>
    <row r="54" spans="1:36" ht="12.75" customHeight="1" x14ac:dyDescent="0.2">
      <c r="A54" s="42">
        <v>51</v>
      </c>
      <c r="B54" s="43">
        <f>VLOOKUP(A54,Zápis!AF$4:AG$253,2,0)-1</f>
        <v>6</v>
      </c>
      <c r="C54" s="44">
        <f ca="1">OFFSET(Zápis!$A$4,$B54,0)</f>
        <v>7</v>
      </c>
      <c r="D54" s="44" t="str">
        <f ca="1">IF(OFFSET(Zápis!B$4,$B54,0)=0,"",OFFSET(Zápis!B$4,$B54,0))</f>
        <v>Číž</v>
      </c>
      <c r="E54" s="44" t="str">
        <f ca="1">IF(OFFSET(Zápis!C$4,$B54,0)=0,"",OFFSET(Zápis!C$4,$B54,0))</f>
        <v>Petr</v>
      </c>
      <c r="F54" s="44" t="str">
        <f ca="1">IF(OFFSET(Zápis!D$4,$B54,0)=0,"",OFFSET(Zápis!D$4,$B54,0))</f>
        <v>Muži</v>
      </c>
      <c r="G54" s="44" t="str">
        <f ca="1">IF(OFFSET(Zápis!E$4,$B54,0)=0,"",OFFSET(Zápis!E$4,$B54,0))</f>
        <v>Spartak Bílovec</v>
      </c>
      <c r="H54" s="45">
        <f ca="1">IF(OFFSET(Zápis!F$4,$B54,0)=0,"",OFFSET(Zápis!F$4,$B54,0))</f>
        <v>88</v>
      </c>
      <c r="I54" s="46">
        <f ca="1">IF(OFFSET(Zápis!G$4,$B54,0)=0,"",OFFSET(Zápis!G$4,$B54,0))</f>
        <v>51</v>
      </c>
      <c r="J54" s="46" t="str">
        <f ca="1">IF(OFFSET(Zápis!H$4,$B54,0)=0,"",OFFSET(Zápis!H$4,$B54,0))</f>
        <v/>
      </c>
      <c r="K54" s="47">
        <f ca="1">IF(OFFSET(Zápis!I$4,$B54,0)=0,"",OFFSET(Zápis!I$4,$B54,0))</f>
        <v>139</v>
      </c>
      <c r="L54" s="44">
        <f ca="1">IF(OFFSET(Zápis!J$4,$B54,0)=0,"",OFFSET(Zápis!J$4,$B54,0))</f>
        <v>93</v>
      </c>
      <c r="M54" s="44">
        <f ca="1">IF(OFFSET(Zápis!K$4,$B54,0)=0,"",OFFSET(Zápis!K$4,$B54,0))</f>
        <v>36</v>
      </c>
      <c r="N54" s="44">
        <f ca="1">IF(OFFSET(Zápis!L$4,$B54,0)=0,"",OFFSET(Zápis!L$4,$B54,0))</f>
        <v>1</v>
      </c>
      <c r="O54" s="44">
        <f ca="1">IF(OFFSET(Zápis!M$4,$B54,0)=0,"",OFFSET(Zápis!M$4,$B54,0))</f>
        <v>129</v>
      </c>
      <c r="P54" s="45">
        <f ca="1">IF(OFFSET(Zápis!N$4,$B54,0)=0,"",OFFSET(Zápis!N$4,$B54,0))</f>
        <v>89</v>
      </c>
      <c r="Q54" s="46">
        <f ca="1">IF(OFFSET(Zápis!O$4,$B54,0)=0,"",OFFSET(Zápis!O$4,$B54,0))</f>
        <v>36</v>
      </c>
      <c r="R54" s="46">
        <f ca="1">IF(OFFSET(Zápis!P$4,$B54,0)=0,"",OFFSET(Zápis!P$4,$B54,0))</f>
        <v>1</v>
      </c>
      <c r="S54" s="47">
        <f ca="1">IF(OFFSET(Zápis!Q$4,$B54,0)=0,"",OFFSET(Zápis!Q$4,$B54,0))</f>
        <v>125</v>
      </c>
      <c r="T54" s="44">
        <f ca="1">IF(OFFSET(Zápis!R$4,$B54,0)=0,"",OFFSET(Zápis!R$4,$B54,0))</f>
        <v>87</v>
      </c>
      <c r="U54" s="44">
        <f ca="1">IF(OFFSET(Zápis!S$4,$B54,0)=0,"",OFFSET(Zápis!S$4,$B54,0))</f>
        <v>27</v>
      </c>
      <c r="V54" s="44">
        <f ca="1">IF(OFFSET(Zápis!T$4,$B54,0)=0,"",OFFSET(Zápis!T$4,$B54,0))</f>
        <v>3</v>
      </c>
      <c r="W54" s="44">
        <f ca="1">IF(OFFSET(Zápis!U$4,$B54,0)=0,"",OFFSET(Zápis!U$4,$B54,0))</f>
        <v>114</v>
      </c>
      <c r="X54" s="44" t="str">
        <f ca="1">IF(OFFSET(Zápis!V$4,$B54,0)=0,"",OFFSET(Zápis!V$4,$B54,0))</f>
        <v/>
      </c>
      <c r="Y54" s="44" t="str">
        <f ca="1">IF(OFFSET(Zápis!W$4,$B54,0)=0,"",OFFSET(Zápis!W$4,$B54,0))</f>
        <v/>
      </c>
      <c r="Z54" s="44" t="str">
        <f ca="1">IF(OFFSET(Zápis!X$4,$B54,0)=0,"",OFFSET(Zápis!X$4,$B54,0))</f>
        <v/>
      </c>
      <c r="AA54" s="44" t="str">
        <f ca="1">IF(OFFSET(Zápis!Y$4,$B54,0)=0,"",OFFSET(Zápis!Y$4,$B54,0))</f>
        <v/>
      </c>
      <c r="AB54" s="44" t="str">
        <f ca="1">IF(OFFSET(Zápis!Z$4,$B54,0)=0,"",OFFSET(Zápis!Z$4,$B54,0))</f>
        <v/>
      </c>
      <c r="AC54" s="44" t="str">
        <f ca="1">IF(OFFSET(Zápis!AA$4,$B54,0)=0,"",OFFSET(Zápis!AA$4,$B54,0))</f>
        <v/>
      </c>
      <c r="AD54" s="44" t="str">
        <f ca="1">IF(OFFSET(Zápis!AB$4,$B54,0)=0,"",OFFSET(Zápis!AB$4,$B54,0))</f>
        <v/>
      </c>
      <c r="AE54" s="44" t="str">
        <f ca="1">IF(OFFSET(Zápis!AC$4,$B54,0)=0,"",OFFSET(Zápis!AC$4,$B54,0))</f>
        <v/>
      </c>
      <c r="AF54" s="45">
        <f ca="1">IF(OFFSET(Zápis!AO$4,$B54,0)=0,"",OFFSET(Zápis!AO$4,$B54,0))</f>
        <v>357</v>
      </c>
      <c r="AG54" s="46">
        <f ca="1">IF(OFFSET(Zápis!AN$4,$B54,0)=0,"",OFFSET(Zápis!AN$4,$B54,0))</f>
        <v>150</v>
      </c>
      <c r="AH54" s="46">
        <f ca="1">IF(OFFSET(Zápis!AE$4,$B54,0)=0,"",OFFSET(Zápis!AE$4,$B54,0))</f>
        <v>5</v>
      </c>
      <c r="AI54" s="48">
        <f ca="1">IF(OFFSET(Zápis!AD$4,$B54,0)=0,"",OFFSET(Zápis!AD$4,$B54,0))</f>
        <v>507</v>
      </c>
      <c r="AJ54" s="19">
        <f ca="1">IF(OFFSET(Zápis!AF$4,$B54,0)=0,"",OFFSET(Zápis!AF$4,$B54,0))</f>
        <v>51</v>
      </c>
    </row>
    <row r="55" spans="1:36" ht="12.75" customHeight="1" x14ac:dyDescent="0.2">
      <c r="A55" s="42">
        <v>52</v>
      </c>
      <c r="B55" s="43">
        <f>VLOOKUP(A55,Zápis!AF$4:AG$253,2,0)-1</f>
        <v>98</v>
      </c>
      <c r="C55" s="44">
        <f ca="1">OFFSET(Zápis!$A$4,$B55,0)</f>
        <v>99</v>
      </c>
      <c r="D55" s="44" t="str">
        <f ca="1">IF(OFFSET(Zápis!B$4,$B55,0)=0,"",OFFSET(Zápis!B$4,$B55,0))</f>
        <v>Kohutková</v>
      </c>
      <c r="E55" s="44" t="str">
        <f ca="1">IF(OFFSET(Zápis!C$4,$B55,0)=0,"",OFFSET(Zápis!C$4,$B55,0))</f>
        <v>Markéta</v>
      </c>
      <c r="F55" s="44" t="str">
        <f ca="1">IF(OFFSET(Zápis!D$4,$B55,0)=0,"",OFFSET(Zápis!D$4,$B55,0))</f>
        <v>smíšené-ž</v>
      </c>
      <c r="G55" s="44" t="str">
        <f ca="1">IF(OFFSET(Zápis!E$4,$B55,0)=0,"",OFFSET(Zápis!E$4,$B55,0))</f>
        <v>TJ Sokol Bohumín</v>
      </c>
      <c r="H55" s="45">
        <f ca="1">IF(OFFSET(Zápis!F$4,$B55,0)=0,"",OFFSET(Zápis!F$4,$B55,0))</f>
        <v>68</v>
      </c>
      <c r="I55" s="46">
        <f ca="1">IF(OFFSET(Zápis!G$4,$B55,0)=0,"",OFFSET(Zápis!G$4,$B55,0))</f>
        <v>24</v>
      </c>
      <c r="J55" s="46">
        <f ca="1">IF(OFFSET(Zápis!H$4,$B55,0)=0,"",OFFSET(Zápis!H$4,$B55,0))</f>
        <v>3</v>
      </c>
      <c r="K55" s="47">
        <f ca="1">IF(OFFSET(Zápis!I$4,$B55,0)=0,"",OFFSET(Zápis!I$4,$B55,0))</f>
        <v>92</v>
      </c>
      <c r="L55" s="44">
        <f ca="1">IF(OFFSET(Zápis!J$4,$B55,0)=0,"",OFFSET(Zápis!J$4,$B55,0))</f>
        <v>92</v>
      </c>
      <c r="M55" s="44">
        <f ca="1">IF(OFFSET(Zápis!K$4,$B55,0)=0,"",OFFSET(Zápis!K$4,$B55,0))</f>
        <v>54</v>
      </c>
      <c r="N55" s="44" t="str">
        <f ca="1">IF(OFFSET(Zápis!L$4,$B55,0)=0,"",OFFSET(Zápis!L$4,$B55,0))</f>
        <v/>
      </c>
      <c r="O55" s="44">
        <f ca="1">IF(OFFSET(Zápis!M$4,$B55,0)=0,"",OFFSET(Zápis!M$4,$B55,0))</f>
        <v>146</v>
      </c>
      <c r="P55" s="45">
        <f ca="1">IF(OFFSET(Zápis!N$4,$B55,0)=0,"",OFFSET(Zápis!N$4,$B55,0))</f>
        <v>80</v>
      </c>
      <c r="Q55" s="46">
        <f ca="1">IF(OFFSET(Zápis!O$4,$B55,0)=0,"",OFFSET(Zápis!O$4,$B55,0))</f>
        <v>44</v>
      </c>
      <c r="R55" s="46">
        <f ca="1">IF(OFFSET(Zápis!P$4,$B55,0)=0,"",OFFSET(Zápis!P$4,$B55,0))</f>
        <v>4</v>
      </c>
      <c r="S55" s="47">
        <f ca="1">IF(OFFSET(Zápis!Q$4,$B55,0)=0,"",OFFSET(Zápis!Q$4,$B55,0))</f>
        <v>124</v>
      </c>
      <c r="T55" s="44">
        <f ca="1">IF(OFFSET(Zápis!R$4,$B55,0)=0,"",OFFSET(Zápis!R$4,$B55,0))</f>
        <v>102</v>
      </c>
      <c r="U55" s="44">
        <f ca="1">IF(OFFSET(Zápis!S$4,$B55,0)=0,"",OFFSET(Zápis!S$4,$B55,0))</f>
        <v>42</v>
      </c>
      <c r="V55" s="44">
        <f ca="1">IF(OFFSET(Zápis!T$4,$B55,0)=0,"",OFFSET(Zápis!T$4,$B55,0))</f>
        <v>1</v>
      </c>
      <c r="W55" s="44">
        <f ca="1">IF(OFFSET(Zápis!U$4,$B55,0)=0,"",OFFSET(Zápis!U$4,$B55,0))</f>
        <v>144</v>
      </c>
      <c r="X55" s="44" t="str">
        <f ca="1">IF(OFFSET(Zápis!V$4,$B55,0)=0,"",OFFSET(Zápis!V$4,$B55,0))</f>
        <v/>
      </c>
      <c r="Y55" s="44" t="str">
        <f ca="1">IF(OFFSET(Zápis!W$4,$B55,0)=0,"",OFFSET(Zápis!W$4,$B55,0))</f>
        <v/>
      </c>
      <c r="Z55" s="44" t="str">
        <f ca="1">IF(OFFSET(Zápis!X$4,$B55,0)=0,"",OFFSET(Zápis!X$4,$B55,0))</f>
        <v/>
      </c>
      <c r="AA55" s="44" t="str">
        <f ca="1">IF(OFFSET(Zápis!Y$4,$B55,0)=0,"",OFFSET(Zápis!Y$4,$B55,0))</f>
        <v/>
      </c>
      <c r="AB55" s="44" t="str">
        <f ca="1">IF(OFFSET(Zápis!Z$4,$B55,0)=0,"",OFFSET(Zápis!Z$4,$B55,0))</f>
        <v/>
      </c>
      <c r="AC55" s="44" t="str">
        <f ca="1">IF(OFFSET(Zápis!AA$4,$B55,0)=0,"",OFFSET(Zápis!AA$4,$B55,0))</f>
        <v/>
      </c>
      <c r="AD55" s="44" t="str">
        <f ca="1">IF(OFFSET(Zápis!AB$4,$B55,0)=0,"",OFFSET(Zápis!AB$4,$B55,0))</f>
        <v/>
      </c>
      <c r="AE55" s="44" t="str">
        <f ca="1">IF(OFFSET(Zápis!AC$4,$B55,0)=0,"",OFFSET(Zápis!AC$4,$B55,0))</f>
        <v/>
      </c>
      <c r="AF55" s="45">
        <f ca="1">IF(OFFSET(Zápis!AO$4,$B55,0)=0,"",OFFSET(Zápis!AO$4,$B55,0))</f>
        <v>342</v>
      </c>
      <c r="AG55" s="46">
        <f ca="1">IF(OFFSET(Zápis!AN$4,$B55,0)=0,"",OFFSET(Zápis!AN$4,$B55,0))</f>
        <v>164</v>
      </c>
      <c r="AH55" s="46">
        <f ca="1">IF(OFFSET(Zápis!AE$4,$B55,0)=0,"",OFFSET(Zápis!AE$4,$B55,0))</f>
        <v>8</v>
      </c>
      <c r="AI55" s="48">
        <f ca="1">IF(OFFSET(Zápis!AD$4,$B55,0)=0,"",OFFSET(Zápis!AD$4,$B55,0))</f>
        <v>506</v>
      </c>
      <c r="AJ55" s="19">
        <f ca="1">IF(OFFSET(Zápis!AF$4,$B55,0)=0,"",OFFSET(Zápis!AF$4,$B55,0))</f>
        <v>52</v>
      </c>
    </row>
    <row r="56" spans="1:36" ht="12.75" customHeight="1" x14ac:dyDescent="0.2">
      <c r="A56" s="42">
        <v>53</v>
      </c>
      <c r="B56" s="43">
        <f>VLOOKUP(A56,Zápis!AF$4:AG$253,2,0)-1</f>
        <v>82</v>
      </c>
      <c r="C56" s="44">
        <f ca="1">OFFSET(Zápis!$A$4,$B56,0)</f>
        <v>83</v>
      </c>
      <c r="D56" s="44" t="str">
        <f ca="1">IF(OFFSET(Zápis!B$4,$B56,0)=0,"",OFFSET(Zápis!B$4,$B56,0))</f>
        <v>Krajčí</v>
      </c>
      <c r="E56" s="44" t="str">
        <f ca="1">IF(OFFSET(Zápis!C$4,$B56,0)=0,"",OFFSET(Zápis!C$4,$B56,0))</f>
        <v>Libor</v>
      </c>
      <c r="F56" s="44" t="str">
        <f ca="1">IF(OFFSET(Zápis!D$4,$B56,0)=0,"",OFFSET(Zápis!D$4,$B56,0))</f>
        <v>smíšené-m</v>
      </c>
      <c r="G56" s="44" t="str">
        <f ca="1">IF(OFFSET(Zápis!E$4,$B56,0)=0,"",OFFSET(Zápis!E$4,$B56,0))</f>
        <v>TJ Sokol Bohumín</v>
      </c>
      <c r="H56" s="45">
        <f ca="1">IF(OFFSET(Zápis!F$4,$B56,0)=0,"",OFFSET(Zápis!F$4,$B56,0))</f>
        <v>89</v>
      </c>
      <c r="I56" s="46">
        <f ca="1">IF(OFFSET(Zápis!G$4,$B56,0)=0,"",OFFSET(Zápis!G$4,$B56,0))</f>
        <v>45</v>
      </c>
      <c r="J56" s="46">
        <f ca="1">IF(OFFSET(Zápis!H$4,$B56,0)=0,"",OFFSET(Zápis!H$4,$B56,0))</f>
        <v>1</v>
      </c>
      <c r="K56" s="47">
        <f ca="1">IF(OFFSET(Zápis!I$4,$B56,0)=0,"",OFFSET(Zápis!I$4,$B56,0))</f>
        <v>134</v>
      </c>
      <c r="L56" s="44">
        <f ca="1">IF(OFFSET(Zápis!J$4,$B56,0)=0,"",OFFSET(Zápis!J$4,$B56,0))</f>
        <v>83</v>
      </c>
      <c r="M56" s="44">
        <f ca="1">IF(OFFSET(Zápis!K$4,$B56,0)=0,"",OFFSET(Zápis!K$4,$B56,0))</f>
        <v>35</v>
      </c>
      <c r="N56" s="44">
        <f ca="1">IF(OFFSET(Zápis!L$4,$B56,0)=0,"",OFFSET(Zápis!L$4,$B56,0))</f>
        <v>1</v>
      </c>
      <c r="O56" s="44">
        <f ca="1">IF(OFFSET(Zápis!M$4,$B56,0)=0,"",OFFSET(Zápis!M$4,$B56,0))</f>
        <v>118</v>
      </c>
      <c r="P56" s="45">
        <f ca="1">IF(OFFSET(Zápis!N$4,$B56,0)=0,"",OFFSET(Zápis!N$4,$B56,0))</f>
        <v>84</v>
      </c>
      <c r="Q56" s="46">
        <f ca="1">IF(OFFSET(Zápis!O$4,$B56,0)=0,"",OFFSET(Zápis!O$4,$B56,0))</f>
        <v>45</v>
      </c>
      <c r="R56" s="46" t="str">
        <f ca="1">IF(OFFSET(Zápis!P$4,$B56,0)=0,"",OFFSET(Zápis!P$4,$B56,0))</f>
        <v/>
      </c>
      <c r="S56" s="47">
        <f ca="1">IF(OFFSET(Zápis!Q$4,$B56,0)=0,"",OFFSET(Zápis!Q$4,$B56,0))</f>
        <v>129</v>
      </c>
      <c r="T56" s="44">
        <f ca="1">IF(OFFSET(Zápis!R$4,$B56,0)=0,"",OFFSET(Zápis!R$4,$B56,0))</f>
        <v>90</v>
      </c>
      <c r="U56" s="44">
        <f ca="1">IF(OFFSET(Zápis!S$4,$B56,0)=0,"",OFFSET(Zápis!S$4,$B56,0))</f>
        <v>35</v>
      </c>
      <c r="V56" s="44">
        <f ca="1">IF(OFFSET(Zápis!T$4,$B56,0)=0,"",OFFSET(Zápis!T$4,$B56,0))</f>
        <v>2</v>
      </c>
      <c r="W56" s="44">
        <f ca="1">IF(OFFSET(Zápis!U$4,$B56,0)=0,"",OFFSET(Zápis!U$4,$B56,0))</f>
        <v>125</v>
      </c>
      <c r="X56" s="44" t="str">
        <f ca="1">IF(OFFSET(Zápis!V$4,$B56,0)=0,"",OFFSET(Zápis!V$4,$B56,0))</f>
        <v/>
      </c>
      <c r="Y56" s="44" t="str">
        <f ca="1">IF(OFFSET(Zápis!W$4,$B56,0)=0,"",OFFSET(Zápis!W$4,$B56,0))</f>
        <v/>
      </c>
      <c r="Z56" s="44" t="str">
        <f ca="1">IF(OFFSET(Zápis!X$4,$B56,0)=0,"",OFFSET(Zápis!X$4,$B56,0))</f>
        <v/>
      </c>
      <c r="AA56" s="44" t="str">
        <f ca="1">IF(OFFSET(Zápis!Y$4,$B56,0)=0,"",OFFSET(Zápis!Y$4,$B56,0))</f>
        <v/>
      </c>
      <c r="AB56" s="44" t="str">
        <f ca="1">IF(OFFSET(Zápis!Z$4,$B56,0)=0,"",OFFSET(Zápis!Z$4,$B56,0))</f>
        <v/>
      </c>
      <c r="AC56" s="44" t="str">
        <f ca="1">IF(OFFSET(Zápis!AA$4,$B56,0)=0,"",OFFSET(Zápis!AA$4,$B56,0))</f>
        <v/>
      </c>
      <c r="AD56" s="44" t="str">
        <f ca="1">IF(OFFSET(Zápis!AB$4,$B56,0)=0,"",OFFSET(Zápis!AB$4,$B56,0))</f>
        <v/>
      </c>
      <c r="AE56" s="44" t="str">
        <f ca="1">IF(OFFSET(Zápis!AC$4,$B56,0)=0,"",OFFSET(Zápis!AC$4,$B56,0))</f>
        <v/>
      </c>
      <c r="AF56" s="45">
        <f ca="1">IF(OFFSET(Zápis!AO$4,$B56,0)=0,"",OFFSET(Zápis!AO$4,$B56,0))</f>
        <v>346</v>
      </c>
      <c r="AG56" s="46">
        <f ca="1">IF(OFFSET(Zápis!AN$4,$B56,0)=0,"",OFFSET(Zápis!AN$4,$B56,0))</f>
        <v>160</v>
      </c>
      <c r="AH56" s="46">
        <f ca="1">IF(OFFSET(Zápis!AE$4,$B56,0)=0,"",OFFSET(Zápis!AE$4,$B56,0))</f>
        <v>4</v>
      </c>
      <c r="AI56" s="48">
        <f ca="1">IF(OFFSET(Zápis!AD$4,$B56,0)=0,"",OFFSET(Zápis!AD$4,$B56,0))</f>
        <v>506</v>
      </c>
      <c r="AJ56" s="19">
        <f ca="1">IF(OFFSET(Zápis!AF$4,$B56,0)=0,"",OFFSET(Zápis!AF$4,$B56,0))</f>
        <v>53</v>
      </c>
    </row>
    <row r="57" spans="1:36" ht="12.75" customHeight="1" x14ac:dyDescent="0.2">
      <c r="A57" s="42">
        <v>54</v>
      </c>
      <c r="B57" s="43">
        <f>VLOOKUP(A57,Zápis!AF$4:AG$253,2,0)-1</f>
        <v>53</v>
      </c>
      <c r="C57" s="44">
        <f ca="1">OFFSET(Zápis!$A$4,$B57,0)</f>
        <v>54</v>
      </c>
      <c r="D57" s="44" t="str">
        <f ca="1">IF(OFFSET(Zápis!B$4,$B57,0)=0,"",OFFSET(Zápis!B$4,$B57,0))</f>
        <v>Kuzma</v>
      </c>
      <c r="E57" s="44" t="str">
        <f ca="1">IF(OFFSET(Zápis!C$4,$B57,0)=0,"",OFFSET(Zápis!C$4,$B57,0))</f>
        <v>Jozef</v>
      </c>
      <c r="F57" s="44" t="str">
        <f ca="1">IF(OFFSET(Zápis!D$4,$B57,0)=0,"",OFFSET(Zápis!D$4,$B57,0))</f>
        <v>Smíšené-m</v>
      </c>
      <c r="G57" s="44" t="str">
        <f ca="1">IF(OFFSET(Zápis!E$4,$B57,0)=0,"",OFFSET(Zápis!E$4,$B57,0))</f>
        <v>TJ Sokol Bohumín</v>
      </c>
      <c r="H57" s="45">
        <f ca="1">IF(OFFSET(Zápis!F$4,$B57,0)=0,"",OFFSET(Zápis!F$4,$B57,0))</f>
        <v>101</v>
      </c>
      <c r="I57" s="46">
        <f ca="1">IF(OFFSET(Zápis!G$4,$B57,0)=0,"",OFFSET(Zápis!G$4,$B57,0))</f>
        <v>33</v>
      </c>
      <c r="J57" s="46">
        <f ca="1">IF(OFFSET(Zápis!H$4,$B57,0)=0,"",OFFSET(Zápis!H$4,$B57,0))</f>
        <v>3</v>
      </c>
      <c r="K57" s="47">
        <f ca="1">IF(OFFSET(Zápis!I$4,$B57,0)=0,"",OFFSET(Zápis!I$4,$B57,0))</f>
        <v>134</v>
      </c>
      <c r="L57" s="44">
        <f ca="1">IF(OFFSET(Zápis!J$4,$B57,0)=0,"",OFFSET(Zápis!J$4,$B57,0))</f>
        <v>85</v>
      </c>
      <c r="M57" s="44">
        <f ca="1">IF(OFFSET(Zápis!K$4,$B57,0)=0,"",OFFSET(Zápis!K$4,$B57,0))</f>
        <v>43</v>
      </c>
      <c r="N57" s="44">
        <f ca="1">IF(OFFSET(Zápis!L$4,$B57,0)=0,"",OFFSET(Zápis!L$4,$B57,0))</f>
        <v>2</v>
      </c>
      <c r="O57" s="44">
        <f ca="1">IF(OFFSET(Zápis!M$4,$B57,0)=0,"",OFFSET(Zápis!M$4,$B57,0))</f>
        <v>128</v>
      </c>
      <c r="P57" s="45">
        <f ca="1">IF(OFFSET(Zápis!N$4,$B57,0)=0,"",OFFSET(Zápis!N$4,$B57,0))</f>
        <v>85</v>
      </c>
      <c r="Q57" s="46">
        <f ca="1">IF(OFFSET(Zápis!O$4,$B57,0)=0,"",OFFSET(Zápis!O$4,$B57,0))</f>
        <v>27</v>
      </c>
      <c r="R57" s="46">
        <f ca="1">IF(OFFSET(Zápis!P$4,$B57,0)=0,"",OFFSET(Zápis!P$4,$B57,0))</f>
        <v>5</v>
      </c>
      <c r="S57" s="47">
        <f ca="1">IF(OFFSET(Zápis!Q$4,$B57,0)=0,"",OFFSET(Zápis!Q$4,$B57,0))</f>
        <v>112</v>
      </c>
      <c r="T57" s="44">
        <f ca="1">IF(OFFSET(Zápis!R$4,$B57,0)=0,"",OFFSET(Zápis!R$4,$B57,0))</f>
        <v>93</v>
      </c>
      <c r="U57" s="44">
        <f ca="1">IF(OFFSET(Zápis!S$4,$B57,0)=0,"",OFFSET(Zápis!S$4,$B57,0))</f>
        <v>35</v>
      </c>
      <c r="V57" s="44">
        <f ca="1">IF(OFFSET(Zápis!T$4,$B57,0)=0,"",OFFSET(Zápis!T$4,$B57,0))</f>
        <v>3</v>
      </c>
      <c r="W57" s="44">
        <f ca="1">IF(OFFSET(Zápis!U$4,$B57,0)=0,"",OFFSET(Zápis!U$4,$B57,0))</f>
        <v>128</v>
      </c>
      <c r="X57" s="44" t="str">
        <f ca="1">IF(OFFSET(Zápis!V$4,$B57,0)=0,"",OFFSET(Zápis!V$4,$B57,0))</f>
        <v/>
      </c>
      <c r="Y57" s="44" t="str">
        <f ca="1">IF(OFFSET(Zápis!W$4,$B57,0)=0,"",OFFSET(Zápis!W$4,$B57,0))</f>
        <v/>
      </c>
      <c r="Z57" s="44" t="str">
        <f ca="1">IF(OFFSET(Zápis!X$4,$B57,0)=0,"",OFFSET(Zápis!X$4,$B57,0))</f>
        <v/>
      </c>
      <c r="AA57" s="44" t="str">
        <f ca="1">IF(OFFSET(Zápis!Y$4,$B57,0)=0,"",OFFSET(Zápis!Y$4,$B57,0))</f>
        <v/>
      </c>
      <c r="AB57" s="44" t="str">
        <f ca="1">IF(OFFSET(Zápis!Z$4,$B57,0)=0,"",OFFSET(Zápis!Z$4,$B57,0))</f>
        <v/>
      </c>
      <c r="AC57" s="44" t="str">
        <f ca="1">IF(OFFSET(Zápis!AA$4,$B57,0)=0,"",OFFSET(Zápis!AA$4,$B57,0))</f>
        <v/>
      </c>
      <c r="AD57" s="44" t="str">
        <f ca="1">IF(OFFSET(Zápis!AB$4,$B57,0)=0,"",OFFSET(Zápis!AB$4,$B57,0))</f>
        <v/>
      </c>
      <c r="AE57" s="44" t="str">
        <f ca="1">IF(OFFSET(Zápis!AC$4,$B57,0)=0,"",OFFSET(Zápis!AC$4,$B57,0))</f>
        <v/>
      </c>
      <c r="AF57" s="45">
        <f ca="1">IF(OFFSET(Zápis!AO$4,$B57,0)=0,"",OFFSET(Zápis!AO$4,$B57,0))</f>
        <v>364</v>
      </c>
      <c r="AG57" s="46">
        <f ca="1">IF(OFFSET(Zápis!AN$4,$B57,0)=0,"",OFFSET(Zápis!AN$4,$B57,0))</f>
        <v>138</v>
      </c>
      <c r="AH57" s="46">
        <f ca="1">IF(OFFSET(Zápis!AE$4,$B57,0)=0,"",OFFSET(Zápis!AE$4,$B57,0))</f>
        <v>13</v>
      </c>
      <c r="AI57" s="48">
        <f ca="1">IF(OFFSET(Zápis!AD$4,$B57,0)=0,"",OFFSET(Zápis!AD$4,$B57,0))</f>
        <v>502</v>
      </c>
      <c r="AJ57" s="19">
        <f ca="1">IF(OFFSET(Zápis!AF$4,$B57,0)=0,"",OFFSET(Zápis!AF$4,$B57,0))</f>
        <v>54</v>
      </c>
    </row>
    <row r="58" spans="1:36" ht="12.75" customHeight="1" x14ac:dyDescent="0.2">
      <c r="A58" s="42">
        <v>55</v>
      </c>
      <c r="B58" s="43">
        <f>VLOOKUP(A58,Zápis!AF$4:AG$253,2,0)-1</f>
        <v>65</v>
      </c>
      <c r="C58" s="44">
        <f ca="1">OFFSET(Zápis!$A$4,$B58,0)</f>
        <v>66</v>
      </c>
      <c r="D58" s="44" t="str">
        <f ca="1">IF(OFFSET(Zápis!B$4,$B58,0)=0,"",OFFSET(Zápis!B$4,$B58,0))</f>
        <v>Štafa</v>
      </c>
      <c r="E58" s="44" t="str">
        <f ca="1">IF(OFFSET(Zápis!C$4,$B58,0)=0,"",OFFSET(Zápis!C$4,$B58,0))</f>
        <v>Ladislav</v>
      </c>
      <c r="F58" s="44" t="str">
        <f ca="1">IF(OFFSET(Zápis!D$4,$B58,0)=0,"",OFFSET(Zápis!D$4,$B58,0))</f>
        <v>smíšené-m</v>
      </c>
      <c r="G58" s="44" t="str">
        <f ca="1">IF(OFFSET(Zápis!E$4,$B58,0)=0,"",OFFSET(Zápis!E$4,$B58,0))</f>
        <v>TJ Sokol Bohumín</v>
      </c>
      <c r="H58" s="45">
        <f ca="1">IF(OFFSET(Zápis!F$4,$B58,0)=0,"",OFFSET(Zápis!F$4,$B58,0))</f>
        <v>89</v>
      </c>
      <c r="I58" s="46">
        <f ca="1">IF(OFFSET(Zápis!G$4,$B58,0)=0,"",OFFSET(Zápis!G$4,$B58,0))</f>
        <v>43</v>
      </c>
      <c r="J58" s="46">
        <f ca="1">IF(OFFSET(Zápis!H$4,$B58,0)=0,"",OFFSET(Zápis!H$4,$B58,0))</f>
        <v>1</v>
      </c>
      <c r="K58" s="47">
        <f ca="1">IF(OFFSET(Zápis!I$4,$B58,0)=0,"",OFFSET(Zápis!I$4,$B58,0))</f>
        <v>132</v>
      </c>
      <c r="L58" s="44">
        <f ca="1">IF(OFFSET(Zápis!J$4,$B58,0)=0,"",OFFSET(Zápis!J$4,$B58,0))</f>
        <v>81</v>
      </c>
      <c r="M58" s="44">
        <f ca="1">IF(OFFSET(Zápis!K$4,$B58,0)=0,"",OFFSET(Zápis!K$4,$B58,0))</f>
        <v>33</v>
      </c>
      <c r="N58" s="44">
        <f ca="1">IF(OFFSET(Zápis!L$4,$B58,0)=0,"",OFFSET(Zápis!L$4,$B58,0))</f>
        <v>4</v>
      </c>
      <c r="O58" s="44">
        <f ca="1">IF(OFFSET(Zápis!M$4,$B58,0)=0,"",OFFSET(Zápis!M$4,$B58,0))</f>
        <v>114</v>
      </c>
      <c r="P58" s="45">
        <f ca="1">IF(OFFSET(Zápis!N$4,$B58,0)=0,"",OFFSET(Zápis!N$4,$B58,0))</f>
        <v>80</v>
      </c>
      <c r="Q58" s="46">
        <f ca="1">IF(OFFSET(Zápis!O$4,$B58,0)=0,"",OFFSET(Zápis!O$4,$B58,0))</f>
        <v>35</v>
      </c>
      <c r="R58" s="46">
        <f ca="1">IF(OFFSET(Zápis!P$4,$B58,0)=0,"",OFFSET(Zápis!P$4,$B58,0))</f>
        <v>5</v>
      </c>
      <c r="S58" s="47">
        <f ca="1">IF(OFFSET(Zápis!Q$4,$B58,0)=0,"",OFFSET(Zápis!Q$4,$B58,0))</f>
        <v>115</v>
      </c>
      <c r="T58" s="44">
        <f ca="1">IF(OFFSET(Zápis!R$4,$B58,0)=0,"",OFFSET(Zápis!R$4,$B58,0))</f>
        <v>95</v>
      </c>
      <c r="U58" s="44">
        <f ca="1">IF(OFFSET(Zápis!S$4,$B58,0)=0,"",OFFSET(Zápis!S$4,$B58,0))</f>
        <v>44</v>
      </c>
      <c r="V58" s="44">
        <f ca="1">IF(OFFSET(Zápis!T$4,$B58,0)=0,"",OFFSET(Zápis!T$4,$B58,0))</f>
        <v>2</v>
      </c>
      <c r="W58" s="44">
        <f ca="1">IF(OFFSET(Zápis!U$4,$B58,0)=0,"",OFFSET(Zápis!U$4,$B58,0))</f>
        <v>139</v>
      </c>
      <c r="X58" s="44" t="str">
        <f ca="1">IF(OFFSET(Zápis!V$4,$B58,0)=0,"",OFFSET(Zápis!V$4,$B58,0))</f>
        <v/>
      </c>
      <c r="Y58" s="44" t="str">
        <f ca="1">IF(OFFSET(Zápis!W$4,$B58,0)=0,"",OFFSET(Zápis!W$4,$B58,0))</f>
        <v/>
      </c>
      <c r="Z58" s="44" t="str">
        <f ca="1">IF(OFFSET(Zápis!X$4,$B58,0)=0,"",OFFSET(Zápis!X$4,$B58,0))</f>
        <v/>
      </c>
      <c r="AA58" s="44" t="str">
        <f ca="1">IF(OFFSET(Zápis!Y$4,$B58,0)=0,"",OFFSET(Zápis!Y$4,$B58,0))</f>
        <v/>
      </c>
      <c r="AB58" s="44" t="str">
        <f ca="1">IF(OFFSET(Zápis!Z$4,$B58,0)=0,"",OFFSET(Zápis!Z$4,$B58,0))</f>
        <v/>
      </c>
      <c r="AC58" s="44" t="str">
        <f ca="1">IF(OFFSET(Zápis!AA$4,$B58,0)=0,"",OFFSET(Zápis!AA$4,$B58,0))</f>
        <v/>
      </c>
      <c r="AD58" s="44" t="str">
        <f ca="1">IF(OFFSET(Zápis!AB$4,$B58,0)=0,"",OFFSET(Zápis!AB$4,$B58,0))</f>
        <v/>
      </c>
      <c r="AE58" s="44" t="str">
        <f ca="1">IF(OFFSET(Zápis!AC$4,$B58,0)=0,"",OFFSET(Zápis!AC$4,$B58,0))</f>
        <v/>
      </c>
      <c r="AF58" s="45">
        <f ca="1">IF(OFFSET(Zápis!AO$4,$B58,0)=0,"",OFFSET(Zápis!AO$4,$B58,0))</f>
        <v>345</v>
      </c>
      <c r="AG58" s="46">
        <f ca="1">IF(OFFSET(Zápis!AN$4,$B58,0)=0,"",OFFSET(Zápis!AN$4,$B58,0))</f>
        <v>155</v>
      </c>
      <c r="AH58" s="46">
        <f ca="1">IF(OFFSET(Zápis!AE$4,$B58,0)=0,"",OFFSET(Zápis!AE$4,$B58,0))</f>
        <v>12</v>
      </c>
      <c r="AI58" s="48">
        <f ca="1">IF(OFFSET(Zápis!AD$4,$B58,0)=0,"",OFFSET(Zápis!AD$4,$B58,0))</f>
        <v>500</v>
      </c>
      <c r="AJ58" s="19">
        <f ca="1">IF(OFFSET(Zápis!AF$4,$B58,0)=0,"",OFFSET(Zápis!AF$4,$B58,0))</f>
        <v>55</v>
      </c>
    </row>
    <row r="59" spans="1:36" ht="12.75" customHeight="1" x14ac:dyDescent="0.2">
      <c r="A59" s="42">
        <v>56</v>
      </c>
      <c r="B59" s="43">
        <f>VLOOKUP(A59,Zápis!AF$4:AG$253,2,0)-1</f>
        <v>41</v>
      </c>
      <c r="C59" s="44">
        <f ca="1">OFFSET(Zápis!$A$4,$B59,0)</f>
        <v>42</v>
      </c>
      <c r="D59" s="44" t="str">
        <f ca="1">IF(OFFSET(Zápis!B$4,$B59,0)=0,"",OFFSET(Zápis!B$4,$B59,0))</f>
        <v>Štafa</v>
      </c>
      <c r="E59" s="44" t="str">
        <f ca="1">IF(OFFSET(Zápis!C$4,$B59,0)=0,"",OFFSET(Zápis!C$4,$B59,0))</f>
        <v>Ladislav</v>
      </c>
      <c r="F59" s="44" t="str">
        <f ca="1">IF(OFFSET(Zápis!D$4,$B59,0)=0,"",OFFSET(Zápis!D$4,$B59,0))</f>
        <v>Muži</v>
      </c>
      <c r="G59" s="44" t="str">
        <f ca="1">IF(OFFSET(Zápis!E$4,$B59,0)=0,"",OFFSET(Zápis!E$4,$B59,0))</f>
        <v>TJ Sokol Bohumín</v>
      </c>
      <c r="H59" s="45">
        <f ca="1">IF(OFFSET(Zápis!F$4,$B59,0)=0,"",OFFSET(Zápis!F$4,$B59,0))</f>
        <v>84</v>
      </c>
      <c r="I59" s="46">
        <f ca="1">IF(OFFSET(Zápis!G$4,$B59,0)=0,"",OFFSET(Zápis!G$4,$B59,0))</f>
        <v>43</v>
      </c>
      <c r="J59" s="46">
        <f ca="1">IF(OFFSET(Zápis!H$4,$B59,0)=0,"",OFFSET(Zápis!H$4,$B59,0))</f>
        <v>3</v>
      </c>
      <c r="K59" s="47">
        <f ca="1">IF(OFFSET(Zápis!I$4,$B59,0)=0,"",OFFSET(Zápis!I$4,$B59,0))</f>
        <v>127</v>
      </c>
      <c r="L59" s="44">
        <f ca="1">IF(OFFSET(Zápis!J$4,$B59,0)=0,"",OFFSET(Zápis!J$4,$B59,0))</f>
        <v>91</v>
      </c>
      <c r="M59" s="44">
        <f ca="1">IF(OFFSET(Zápis!K$4,$B59,0)=0,"",OFFSET(Zápis!K$4,$B59,0))</f>
        <v>35</v>
      </c>
      <c r="N59" s="44">
        <f ca="1">IF(OFFSET(Zápis!L$4,$B59,0)=0,"",OFFSET(Zápis!L$4,$B59,0))</f>
        <v>2</v>
      </c>
      <c r="O59" s="44">
        <f ca="1">IF(OFFSET(Zápis!M$4,$B59,0)=0,"",OFFSET(Zápis!M$4,$B59,0))</f>
        <v>126</v>
      </c>
      <c r="P59" s="45">
        <f ca="1">IF(OFFSET(Zápis!N$4,$B59,0)=0,"",OFFSET(Zápis!N$4,$B59,0))</f>
        <v>89</v>
      </c>
      <c r="Q59" s="46">
        <f ca="1">IF(OFFSET(Zápis!O$4,$B59,0)=0,"",OFFSET(Zápis!O$4,$B59,0))</f>
        <v>27</v>
      </c>
      <c r="R59" s="46">
        <f ca="1">IF(OFFSET(Zápis!P$4,$B59,0)=0,"",OFFSET(Zápis!P$4,$B59,0))</f>
        <v>4</v>
      </c>
      <c r="S59" s="47">
        <f ca="1">IF(OFFSET(Zápis!Q$4,$B59,0)=0,"",OFFSET(Zápis!Q$4,$B59,0))</f>
        <v>116</v>
      </c>
      <c r="T59" s="44">
        <f ca="1">IF(OFFSET(Zápis!R$4,$B59,0)=0,"",OFFSET(Zápis!R$4,$B59,0))</f>
        <v>94</v>
      </c>
      <c r="U59" s="44">
        <f ca="1">IF(OFFSET(Zápis!S$4,$B59,0)=0,"",OFFSET(Zápis!S$4,$B59,0))</f>
        <v>35</v>
      </c>
      <c r="V59" s="44">
        <f ca="1">IF(OFFSET(Zápis!T$4,$B59,0)=0,"",OFFSET(Zápis!T$4,$B59,0))</f>
        <v>3</v>
      </c>
      <c r="W59" s="44">
        <f ca="1">IF(OFFSET(Zápis!U$4,$B59,0)=0,"",OFFSET(Zápis!U$4,$B59,0))</f>
        <v>129</v>
      </c>
      <c r="X59" s="44" t="str">
        <f ca="1">IF(OFFSET(Zápis!V$4,$B59,0)=0,"",OFFSET(Zápis!V$4,$B59,0))</f>
        <v/>
      </c>
      <c r="Y59" s="44" t="str">
        <f ca="1">IF(OFFSET(Zápis!W$4,$B59,0)=0,"",OFFSET(Zápis!W$4,$B59,0))</f>
        <v/>
      </c>
      <c r="Z59" s="44" t="str">
        <f ca="1">IF(OFFSET(Zápis!X$4,$B59,0)=0,"",OFFSET(Zápis!X$4,$B59,0))</f>
        <v/>
      </c>
      <c r="AA59" s="44" t="str">
        <f ca="1">IF(OFFSET(Zápis!Y$4,$B59,0)=0,"",OFFSET(Zápis!Y$4,$B59,0))</f>
        <v/>
      </c>
      <c r="AB59" s="44" t="str">
        <f ca="1">IF(OFFSET(Zápis!Z$4,$B59,0)=0,"",OFFSET(Zápis!Z$4,$B59,0))</f>
        <v/>
      </c>
      <c r="AC59" s="44" t="str">
        <f ca="1">IF(OFFSET(Zápis!AA$4,$B59,0)=0,"",OFFSET(Zápis!AA$4,$B59,0))</f>
        <v/>
      </c>
      <c r="AD59" s="44" t="str">
        <f ca="1">IF(OFFSET(Zápis!AB$4,$B59,0)=0,"",OFFSET(Zápis!AB$4,$B59,0))</f>
        <v/>
      </c>
      <c r="AE59" s="44" t="str">
        <f ca="1">IF(OFFSET(Zápis!AC$4,$B59,0)=0,"",OFFSET(Zápis!AC$4,$B59,0))</f>
        <v/>
      </c>
      <c r="AF59" s="45">
        <f ca="1">IF(OFFSET(Zápis!AO$4,$B59,0)=0,"",OFFSET(Zápis!AO$4,$B59,0))</f>
        <v>358</v>
      </c>
      <c r="AG59" s="46">
        <f ca="1">IF(OFFSET(Zápis!AN$4,$B59,0)=0,"",OFFSET(Zápis!AN$4,$B59,0))</f>
        <v>140</v>
      </c>
      <c r="AH59" s="46">
        <f ca="1">IF(OFFSET(Zápis!AE$4,$B59,0)=0,"",OFFSET(Zápis!AE$4,$B59,0))</f>
        <v>12</v>
      </c>
      <c r="AI59" s="48">
        <f ca="1">IF(OFFSET(Zápis!AD$4,$B59,0)=0,"",OFFSET(Zápis!AD$4,$B59,0))</f>
        <v>498</v>
      </c>
      <c r="AJ59" s="19">
        <f ca="1">IF(OFFSET(Zápis!AF$4,$B59,0)=0,"",OFFSET(Zápis!AF$4,$B59,0))</f>
        <v>56</v>
      </c>
    </row>
    <row r="60" spans="1:36" ht="12.75" customHeight="1" x14ac:dyDescent="0.2">
      <c r="A60" s="42">
        <v>57</v>
      </c>
      <c r="B60" s="43">
        <f>VLOOKUP(A60,Zápis!AF$4:AG$253,2,0)-1</f>
        <v>54</v>
      </c>
      <c r="C60" s="44">
        <f ca="1">OFFSET(Zápis!$A$4,$B60,0)</f>
        <v>55</v>
      </c>
      <c r="D60" s="44" t="str">
        <f ca="1">IF(OFFSET(Zápis!B$4,$B60,0)=0,"",OFFSET(Zápis!B$4,$B60,0))</f>
        <v>Dendis</v>
      </c>
      <c r="E60" s="44" t="str">
        <f ca="1">IF(OFFSET(Zápis!C$4,$B60,0)=0,"",OFFSET(Zápis!C$4,$B60,0))</f>
        <v>Štefan</v>
      </c>
      <c r="F60" s="44" t="str">
        <f ca="1">IF(OFFSET(Zápis!D$4,$B60,0)=0,"",OFFSET(Zápis!D$4,$B60,0))</f>
        <v>Muži</v>
      </c>
      <c r="G60" s="44" t="str">
        <f ca="1">IF(OFFSET(Zápis!E$4,$B60,0)=0,"",OFFSET(Zápis!E$4,$B60,0))</f>
        <v>TJ Sokol Bohumín</v>
      </c>
      <c r="H60" s="45">
        <f ca="1">IF(OFFSET(Zápis!F$4,$B60,0)=0,"",OFFSET(Zápis!F$4,$B60,0))</f>
        <v>103</v>
      </c>
      <c r="I60" s="46">
        <f ca="1">IF(OFFSET(Zápis!G$4,$B60,0)=0,"",OFFSET(Zápis!G$4,$B60,0))</f>
        <v>33</v>
      </c>
      <c r="J60" s="46">
        <f ca="1">IF(OFFSET(Zápis!H$4,$B60,0)=0,"",OFFSET(Zápis!H$4,$B60,0))</f>
        <v>4</v>
      </c>
      <c r="K60" s="47">
        <f ca="1">IF(OFFSET(Zápis!I$4,$B60,0)=0,"",OFFSET(Zápis!I$4,$B60,0))</f>
        <v>136</v>
      </c>
      <c r="L60" s="44">
        <f ca="1">IF(OFFSET(Zápis!J$4,$B60,0)=0,"",OFFSET(Zápis!J$4,$B60,0))</f>
        <v>85</v>
      </c>
      <c r="M60" s="44">
        <f ca="1">IF(OFFSET(Zápis!K$4,$B60,0)=0,"",OFFSET(Zápis!K$4,$B60,0))</f>
        <v>34</v>
      </c>
      <c r="N60" s="44">
        <f ca="1">IF(OFFSET(Zápis!L$4,$B60,0)=0,"",OFFSET(Zápis!L$4,$B60,0))</f>
        <v>3</v>
      </c>
      <c r="O60" s="44">
        <f ca="1">IF(OFFSET(Zápis!M$4,$B60,0)=0,"",OFFSET(Zápis!M$4,$B60,0))</f>
        <v>119</v>
      </c>
      <c r="P60" s="45">
        <f ca="1">IF(OFFSET(Zápis!N$4,$B60,0)=0,"",OFFSET(Zápis!N$4,$B60,0))</f>
        <v>91</v>
      </c>
      <c r="Q60" s="46">
        <f ca="1">IF(OFFSET(Zápis!O$4,$B60,0)=0,"",OFFSET(Zápis!O$4,$B60,0))</f>
        <v>36</v>
      </c>
      <c r="R60" s="46">
        <f ca="1">IF(OFFSET(Zápis!P$4,$B60,0)=0,"",OFFSET(Zápis!P$4,$B60,0))</f>
        <v>3</v>
      </c>
      <c r="S60" s="47">
        <f ca="1">IF(OFFSET(Zápis!Q$4,$B60,0)=0,"",OFFSET(Zápis!Q$4,$B60,0))</f>
        <v>127</v>
      </c>
      <c r="T60" s="44">
        <f ca="1">IF(OFFSET(Zápis!R$4,$B60,0)=0,"",OFFSET(Zápis!R$4,$B60,0))</f>
        <v>82</v>
      </c>
      <c r="U60" s="44">
        <f ca="1">IF(OFFSET(Zápis!S$4,$B60,0)=0,"",OFFSET(Zápis!S$4,$B60,0))</f>
        <v>33</v>
      </c>
      <c r="V60" s="44">
        <f ca="1">IF(OFFSET(Zápis!T$4,$B60,0)=0,"",OFFSET(Zápis!T$4,$B60,0))</f>
        <v>4</v>
      </c>
      <c r="W60" s="44">
        <f ca="1">IF(OFFSET(Zápis!U$4,$B60,0)=0,"",OFFSET(Zápis!U$4,$B60,0))</f>
        <v>115</v>
      </c>
      <c r="X60" s="44" t="str">
        <f ca="1">IF(OFFSET(Zápis!V$4,$B60,0)=0,"",OFFSET(Zápis!V$4,$B60,0))</f>
        <v/>
      </c>
      <c r="Y60" s="44" t="str">
        <f ca="1">IF(OFFSET(Zápis!W$4,$B60,0)=0,"",OFFSET(Zápis!W$4,$B60,0))</f>
        <v/>
      </c>
      <c r="Z60" s="44" t="str">
        <f ca="1">IF(OFFSET(Zápis!X$4,$B60,0)=0,"",OFFSET(Zápis!X$4,$B60,0))</f>
        <v/>
      </c>
      <c r="AA60" s="44" t="str">
        <f ca="1">IF(OFFSET(Zápis!Y$4,$B60,0)=0,"",OFFSET(Zápis!Y$4,$B60,0))</f>
        <v/>
      </c>
      <c r="AB60" s="44" t="str">
        <f ca="1">IF(OFFSET(Zápis!Z$4,$B60,0)=0,"",OFFSET(Zápis!Z$4,$B60,0))</f>
        <v/>
      </c>
      <c r="AC60" s="44" t="str">
        <f ca="1">IF(OFFSET(Zápis!AA$4,$B60,0)=0,"",OFFSET(Zápis!AA$4,$B60,0))</f>
        <v/>
      </c>
      <c r="AD60" s="44" t="str">
        <f ca="1">IF(OFFSET(Zápis!AB$4,$B60,0)=0,"",OFFSET(Zápis!AB$4,$B60,0))</f>
        <v/>
      </c>
      <c r="AE60" s="44" t="str">
        <f ca="1">IF(OFFSET(Zápis!AC$4,$B60,0)=0,"",OFFSET(Zápis!AC$4,$B60,0))</f>
        <v/>
      </c>
      <c r="AF60" s="45">
        <f ca="1">IF(OFFSET(Zápis!AO$4,$B60,0)=0,"",OFFSET(Zápis!AO$4,$B60,0))</f>
        <v>361</v>
      </c>
      <c r="AG60" s="46">
        <f ca="1">IF(OFFSET(Zápis!AN$4,$B60,0)=0,"",OFFSET(Zápis!AN$4,$B60,0))</f>
        <v>136</v>
      </c>
      <c r="AH60" s="46">
        <f ca="1">IF(OFFSET(Zápis!AE$4,$B60,0)=0,"",OFFSET(Zápis!AE$4,$B60,0))</f>
        <v>14</v>
      </c>
      <c r="AI60" s="48">
        <f ca="1">IF(OFFSET(Zápis!AD$4,$B60,0)=0,"",OFFSET(Zápis!AD$4,$B60,0))</f>
        <v>497</v>
      </c>
      <c r="AJ60" s="19">
        <f ca="1">IF(OFFSET(Zápis!AF$4,$B60,0)=0,"",OFFSET(Zápis!AF$4,$B60,0))</f>
        <v>57</v>
      </c>
    </row>
    <row r="61" spans="1:36" ht="12.75" customHeight="1" x14ac:dyDescent="0.2">
      <c r="A61" s="42">
        <v>58</v>
      </c>
      <c r="B61" s="43">
        <f>VLOOKUP(A61,Zápis!AF$4:AG$253,2,0)-1</f>
        <v>79</v>
      </c>
      <c r="C61" s="44">
        <f ca="1">OFFSET(Zápis!$A$4,$B61,0)</f>
        <v>80</v>
      </c>
      <c r="D61" s="44" t="str">
        <f ca="1">IF(OFFSET(Zápis!B$4,$B61,0)=0,"",OFFSET(Zápis!B$4,$B61,0))</f>
        <v>Janalík</v>
      </c>
      <c r="E61" s="44" t="str">
        <f ca="1">IF(OFFSET(Zápis!C$4,$B61,0)=0,"",OFFSET(Zápis!C$4,$B61,0))</f>
        <v>Přemysl</v>
      </c>
      <c r="F61" s="44" t="str">
        <f ca="1">IF(OFFSET(Zápis!D$4,$B61,0)=0,"",OFFSET(Zápis!D$4,$B61,0))</f>
        <v>Muži</v>
      </c>
      <c r="G61" s="44" t="str">
        <f ca="1">IF(OFFSET(Zápis!E$4,$B61,0)=0,"",OFFSET(Zápis!E$4,$B61,0))</f>
        <v>VOKD Poruba</v>
      </c>
      <c r="H61" s="45">
        <f ca="1">IF(OFFSET(Zápis!F$4,$B61,0)=0,"",OFFSET(Zápis!F$4,$B61,0))</f>
        <v>93</v>
      </c>
      <c r="I61" s="46">
        <f ca="1">IF(OFFSET(Zápis!G$4,$B61,0)=0,"",OFFSET(Zápis!G$4,$B61,0))</f>
        <v>27</v>
      </c>
      <c r="J61" s="46">
        <f ca="1">IF(OFFSET(Zápis!H$4,$B61,0)=0,"",OFFSET(Zápis!H$4,$B61,0))</f>
        <v>3</v>
      </c>
      <c r="K61" s="47">
        <f ca="1">IF(OFFSET(Zápis!I$4,$B61,0)=0,"",OFFSET(Zápis!I$4,$B61,0))</f>
        <v>120</v>
      </c>
      <c r="L61" s="44">
        <f ca="1">IF(OFFSET(Zápis!J$4,$B61,0)=0,"",OFFSET(Zápis!J$4,$B61,0))</f>
        <v>88</v>
      </c>
      <c r="M61" s="44">
        <f ca="1">IF(OFFSET(Zápis!K$4,$B61,0)=0,"",OFFSET(Zápis!K$4,$B61,0))</f>
        <v>36</v>
      </c>
      <c r="N61" s="44">
        <f ca="1">IF(OFFSET(Zápis!L$4,$B61,0)=0,"",OFFSET(Zápis!L$4,$B61,0))</f>
        <v>3</v>
      </c>
      <c r="O61" s="44">
        <f ca="1">IF(OFFSET(Zápis!M$4,$B61,0)=0,"",OFFSET(Zápis!M$4,$B61,0))</f>
        <v>124</v>
      </c>
      <c r="P61" s="45">
        <f ca="1">IF(OFFSET(Zápis!N$4,$B61,0)=0,"",OFFSET(Zápis!N$4,$B61,0))</f>
        <v>90</v>
      </c>
      <c r="Q61" s="46">
        <f ca="1">IF(OFFSET(Zápis!O$4,$B61,0)=0,"",OFFSET(Zápis!O$4,$B61,0))</f>
        <v>36</v>
      </c>
      <c r="R61" s="46">
        <f ca="1">IF(OFFSET(Zápis!P$4,$B61,0)=0,"",OFFSET(Zápis!P$4,$B61,0))</f>
        <v>3</v>
      </c>
      <c r="S61" s="47">
        <f ca="1">IF(OFFSET(Zápis!Q$4,$B61,0)=0,"",OFFSET(Zápis!Q$4,$B61,0))</f>
        <v>126</v>
      </c>
      <c r="T61" s="44">
        <f ca="1">IF(OFFSET(Zápis!R$4,$B61,0)=0,"",OFFSET(Zápis!R$4,$B61,0))</f>
        <v>91</v>
      </c>
      <c r="U61" s="44">
        <f ca="1">IF(OFFSET(Zápis!S$4,$B61,0)=0,"",OFFSET(Zápis!S$4,$B61,0))</f>
        <v>36</v>
      </c>
      <c r="V61" s="44">
        <f ca="1">IF(OFFSET(Zápis!T$4,$B61,0)=0,"",OFFSET(Zápis!T$4,$B61,0))</f>
        <v>4</v>
      </c>
      <c r="W61" s="44">
        <f ca="1">IF(OFFSET(Zápis!U$4,$B61,0)=0,"",OFFSET(Zápis!U$4,$B61,0))</f>
        <v>127</v>
      </c>
      <c r="X61" s="44" t="str">
        <f ca="1">IF(OFFSET(Zápis!V$4,$B61,0)=0,"",OFFSET(Zápis!V$4,$B61,0))</f>
        <v/>
      </c>
      <c r="Y61" s="44" t="str">
        <f ca="1">IF(OFFSET(Zápis!W$4,$B61,0)=0,"",OFFSET(Zápis!W$4,$B61,0))</f>
        <v/>
      </c>
      <c r="Z61" s="44" t="str">
        <f ca="1">IF(OFFSET(Zápis!X$4,$B61,0)=0,"",OFFSET(Zápis!X$4,$B61,0))</f>
        <v/>
      </c>
      <c r="AA61" s="44" t="str">
        <f ca="1">IF(OFFSET(Zápis!Y$4,$B61,0)=0,"",OFFSET(Zápis!Y$4,$B61,0))</f>
        <v/>
      </c>
      <c r="AB61" s="44" t="str">
        <f ca="1">IF(OFFSET(Zápis!Z$4,$B61,0)=0,"",OFFSET(Zápis!Z$4,$B61,0))</f>
        <v/>
      </c>
      <c r="AC61" s="44" t="str">
        <f ca="1">IF(OFFSET(Zápis!AA$4,$B61,0)=0,"",OFFSET(Zápis!AA$4,$B61,0))</f>
        <v/>
      </c>
      <c r="AD61" s="44" t="str">
        <f ca="1">IF(OFFSET(Zápis!AB$4,$B61,0)=0,"",OFFSET(Zápis!AB$4,$B61,0))</f>
        <v/>
      </c>
      <c r="AE61" s="44" t="str">
        <f ca="1">IF(OFFSET(Zápis!AC$4,$B61,0)=0,"",OFFSET(Zápis!AC$4,$B61,0))</f>
        <v/>
      </c>
      <c r="AF61" s="45">
        <f ca="1">IF(OFFSET(Zápis!AO$4,$B61,0)=0,"",OFFSET(Zápis!AO$4,$B61,0))</f>
        <v>362</v>
      </c>
      <c r="AG61" s="46">
        <f ca="1">IF(OFFSET(Zápis!AN$4,$B61,0)=0,"",OFFSET(Zápis!AN$4,$B61,0))</f>
        <v>135</v>
      </c>
      <c r="AH61" s="46">
        <f ca="1">IF(OFFSET(Zápis!AE$4,$B61,0)=0,"",OFFSET(Zápis!AE$4,$B61,0))</f>
        <v>13</v>
      </c>
      <c r="AI61" s="48">
        <f ca="1">IF(OFFSET(Zápis!AD$4,$B61,0)=0,"",OFFSET(Zápis!AD$4,$B61,0))</f>
        <v>497</v>
      </c>
      <c r="AJ61" s="19">
        <f ca="1">IF(OFFSET(Zápis!AF$4,$B61,0)=0,"",OFFSET(Zápis!AF$4,$B61,0))</f>
        <v>58</v>
      </c>
    </row>
    <row r="62" spans="1:36" ht="12.75" customHeight="1" x14ac:dyDescent="0.2">
      <c r="A62" s="42">
        <v>59</v>
      </c>
      <c r="B62" s="43">
        <f>VLOOKUP(A62,Zápis!AF$4:AG$253,2,0)-1</f>
        <v>74</v>
      </c>
      <c r="C62" s="44">
        <f ca="1">OFFSET(Zápis!$A$4,$B62,0)</f>
        <v>75</v>
      </c>
      <c r="D62" s="44" t="str">
        <f ca="1">IF(OFFSET(Zápis!B$4,$B62,0)=0,"",OFFSET(Zápis!B$4,$B62,0))</f>
        <v>Zaškolná</v>
      </c>
      <c r="E62" s="44" t="str">
        <f ca="1">IF(OFFSET(Zápis!C$4,$B62,0)=0,"",OFFSET(Zápis!C$4,$B62,0))</f>
        <v>Hana</v>
      </c>
      <c r="F62" s="44" t="str">
        <f ca="1">IF(OFFSET(Zápis!D$4,$B62,0)=0,"",OFFSET(Zápis!D$4,$B62,0))</f>
        <v>smíšené-ž</v>
      </c>
      <c r="G62" s="44" t="str">
        <f ca="1">IF(OFFSET(Zápis!E$4,$B62,0)=0,"",OFFSET(Zápis!E$4,$B62,0))</f>
        <v>TJ Sokol Bohumín</v>
      </c>
      <c r="H62" s="45">
        <f ca="1">IF(OFFSET(Zápis!F$4,$B62,0)=0,"",OFFSET(Zápis!F$4,$B62,0))</f>
        <v>74</v>
      </c>
      <c r="I62" s="46">
        <f ca="1">IF(OFFSET(Zápis!G$4,$B62,0)=0,"",OFFSET(Zápis!G$4,$B62,0))</f>
        <v>50</v>
      </c>
      <c r="J62" s="46" t="str">
        <f ca="1">IF(OFFSET(Zápis!H$4,$B62,0)=0,"",OFFSET(Zápis!H$4,$B62,0))</f>
        <v/>
      </c>
      <c r="K62" s="47">
        <f ca="1">IF(OFFSET(Zápis!I$4,$B62,0)=0,"",OFFSET(Zápis!I$4,$B62,0))</f>
        <v>124</v>
      </c>
      <c r="L62" s="44">
        <f ca="1">IF(OFFSET(Zápis!J$4,$B62,0)=0,"",OFFSET(Zápis!J$4,$B62,0))</f>
        <v>93</v>
      </c>
      <c r="M62" s="44">
        <f ca="1">IF(OFFSET(Zápis!K$4,$B62,0)=0,"",OFFSET(Zápis!K$4,$B62,0))</f>
        <v>26</v>
      </c>
      <c r="N62" s="44">
        <f ca="1">IF(OFFSET(Zápis!L$4,$B62,0)=0,"",OFFSET(Zápis!L$4,$B62,0))</f>
        <v>4</v>
      </c>
      <c r="O62" s="44">
        <f ca="1">IF(OFFSET(Zápis!M$4,$B62,0)=0,"",OFFSET(Zápis!M$4,$B62,0))</f>
        <v>119</v>
      </c>
      <c r="P62" s="45">
        <f ca="1">IF(OFFSET(Zápis!N$4,$B62,0)=0,"",OFFSET(Zápis!N$4,$B62,0))</f>
        <v>94</v>
      </c>
      <c r="Q62" s="46">
        <f ca="1">IF(OFFSET(Zápis!O$4,$B62,0)=0,"",OFFSET(Zápis!O$4,$B62,0))</f>
        <v>44</v>
      </c>
      <c r="R62" s="46">
        <f ca="1">IF(OFFSET(Zápis!P$4,$B62,0)=0,"",OFFSET(Zápis!P$4,$B62,0))</f>
        <v>3</v>
      </c>
      <c r="S62" s="47">
        <f ca="1">IF(OFFSET(Zápis!Q$4,$B62,0)=0,"",OFFSET(Zápis!Q$4,$B62,0))</f>
        <v>138</v>
      </c>
      <c r="T62" s="44">
        <f ca="1">IF(OFFSET(Zápis!R$4,$B62,0)=0,"",OFFSET(Zápis!R$4,$B62,0))</f>
        <v>89</v>
      </c>
      <c r="U62" s="44">
        <f ca="1">IF(OFFSET(Zápis!S$4,$B62,0)=0,"",OFFSET(Zápis!S$4,$B62,0))</f>
        <v>26</v>
      </c>
      <c r="V62" s="44">
        <f ca="1">IF(OFFSET(Zápis!T$4,$B62,0)=0,"",OFFSET(Zápis!T$4,$B62,0))</f>
        <v>5</v>
      </c>
      <c r="W62" s="44">
        <f ca="1">IF(OFFSET(Zápis!U$4,$B62,0)=0,"",OFFSET(Zápis!U$4,$B62,0))</f>
        <v>115</v>
      </c>
      <c r="X62" s="44" t="str">
        <f ca="1">IF(OFFSET(Zápis!V$4,$B62,0)=0,"",OFFSET(Zápis!V$4,$B62,0))</f>
        <v/>
      </c>
      <c r="Y62" s="44" t="str">
        <f ca="1">IF(OFFSET(Zápis!W$4,$B62,0)=0,"",OFFSET(Zápis!W$4,$B62,0))</f>
        <v/>
      </c>
      <c r="Z62" s="44" t="str">
        <f ca="1">IF(OFFSET(Zápis!X$4,$B62,0)=0,"",OFFSET(Zápis!X$4,$B62,0))</f>
        <v/>
      </c>
      <c r="AA62" s="44" t="str">
        <f ca="1">IF(OFFSET(Zápis!Y$4,$B62,0)=0,"",OFFSET(Zápis!Y$4,$B62,0))</f>
        <v/>
      </c>
      <c r="AB62" s="44" t="str">
        <f ca="1">IF(OFFSET(Zápis!Z$4,$B62,0)=0,"",OFFSET(Zápis!Z$4,$B62,0))</f>
        <v/>
      </c>
      <c r="AC62" s="44" t="str">
        <f ca="1">IF(OFFSET(Zápis!AA$4,$B62,0)=0,"",OFFSET(Zápis!AA$4,$B62,0))</f>
        <v/>
      </c>
      <c r="AD62" s="44" t="str">
        <f ca="1">IF(OFFSET(Zápis!AB$4,$B62,0)=0,"",OFFSET(Zápis!AB$4,$B62,0))</f>
        <v/>
      </c>
      <c r="AE62" s="44" t="str">
        <f ca="1">IF(OFFSET(Zápis!AC$4,$B62,0)=0,"",OFFSET(Zápis!AC$4,$B62,0))</f>
        <v/>
      </c>
      <c r="AF62" s="45">
        <f ca="1">IF(OFFSET(Zápis!AO$4,$B62,0)=0,"",OFFSET(Zápis!AO$4,$B62,0))</f>
        <v>350</v>
      </c>
      <c r="AG62" s="46">
        <f ca="1">IF(OFFSET(Zápis!AN$4,$B62,0)=0,"",OFFSET(Zápis!AN$4,$B62,0))</f>
        <v>146</v>
      </c>
      <c r="AH62" s="46">
        <f ca="1">IF(OFFSET(Zápis!AE$4,$B62,0)=0,"",OFFSET(Zápis!AE$4,$B62,0))</f>
        <v>12</v>
      </c>
      <c r="AI62" s="48">
        <f ca="1">IF(OFFSET(Zápis!AD$4,$B62,0)=0,"",OFFSET(Zápis!AD$4,$B62,0))</f>
        <v>496</v>
      </c>
      <c r="AJ62" s="19">
        <f ca="1">IF(OFFSET(Zápis!AF$4,$B62,0)=0,"",OFFSET(Zápis!AF$4,$B62,0))</f>
        <v>59</v>
      </c>
    </row>
    <row r="63" spans="1:36" ht="12.75" customHeight="1" x14ac:dyDescent="0.2">
      <c r="A63" s="42">
        <v>60</v>
      </c>
      <c r="B63" s="43">
        <f>VLOOKUP(A63,Zápis!AF$4:AG$253,2,0)-1</f>
        <v>90</v>
      </c>
      <c r="C63" s="44">
        <f ca="1">OFFSET(Zápis!$A$4,$B63,0)</f>
        <v>91</v>
      </c>
      <c r="D63" s="44" t="str">
        <f ca="1">IF(OFFSET(Zápis!B$4,$B63,0)=0,"",OFFSET(Zápis!B$4,$B63,0))</f>
        <v>Tobolová</v>
      </c>
      <c r="E63" s="44" t="str">
        <f ca="1">IF(OFFSET(Zápis!C$4,$B63,0)=0,"",OFFSET(Zápis!C$4,$B63,0))</f>
        <v>Michaela</v>
      </c>
      <c r="F63" s="44" t="str">
        <f ca="1">IF(OFFSET(Zápis!D$4,$B63,0)=0,"",OFFSET(Zápis!D$4,$B63,0))</f>
        <v>smíšené-ž</v>
      </c>
      <c r="G63" s="44" t="str">
        <f ca="1">IF(OFFSET(Zápis!E$4,$B63,0)=0,"",OFFSET(Zápis!E$4,$B63,0))</f>
        <v>Sedlnice</v>
      </c>
      <c r="H63" s="45">
        <f ca="1">IF(OFFSET(Zápis!F$4,$B63,0)=0,"",OFFSET(Zápis!F$4,$B63,0))</f>
        <v>102</v>
      </c>
      <c r="I63" s="46">
        <f ca="1">IF(OFFSET(Zápis!G$4,$B63,0)=0,"",OFFSET(Zápis!G$4,$B63,0))</f>
        <v>39</v>
      </c>
      <c r="J63" s="46">
        <f ca="1">IF(OFFSET(Zápis!H$4,$B63,0)=0,"",OFFSET(Zápis!H$4,$B63,0))</f>
        <v>1</v>
      </c>
      <c r="K63" s="47">
        <f ca="1">IF(OFFSET(Zápis!I$4,$B63,0)=0,"",OFFSET(Zápis!I$4,$B63,0))</f>
        <v>141</v>
      </c>
      <c r="L63" s="44">
        <f ca="1">IF(OFFSET(Zápis!J$4,$B63,0)=0,"",OFFSET(Zápis!J$4,$B63,0))</f>
        <v>94</v>
      </c>
      <c r="M63" s="44">
        <f ca="1">IF(OFFSET(Zápis!K$4,$B63,0)=0,"",OFFSET(Zápis!K$4,$B63,0))</f>
        <v>42</v>
      </c>
      <c r="N63" s="44">
        <f ca="1">IF(OFFSET(Zápis!L$4,$B63,0)=0,"",OFFSET(Zápis!L$4,$B63,0))</f>
        <v>1</v>
      </c>
      <c r="O63" s="44">
        <f ca="1">IF(OFFSET(Zápis!M$4,$B63,0)=0,"",OFFSET(Zápis!M$4,$B63,0))</f>
        <v>136</v>
      </c>
      <c r="P63" s="45">
        <f ca="1">IF(OFFSET(Zápis!N$4,$B63,0)=0,"",OFFSET(Zápis!N$4,$B63,0))</f>
        <v>84</v>
      </c>
      <c r="Q63" s="46">
        <f ca="1">IF(OFFSET(Zápis!O$4,$B63,0)=0,"",OFFSET(Zápis!O$4,$B63,0))</f>
        <v>27</v>
      </c>
      <c r="R63" s="46">
        <f ca="1">IF(OFFSET(Zápis!P$4,$B63,0)=0,"",OFFSET(Zápis!P$4,$B63,0))</f>
        <v>4</v>
      </c>
      <c r="S63" s="47">
        <f ca="1">IF(OFFSET(Zápis!Q$4,$B63,0)=0,"",OFFSET(Zápis!Q$4,$B63,0))</f>
        <v>111</v>
      </c>
      <c r="T63" s="44">
        <f ca="1">IF(OFFSET(Zápis!R$4,$B63,0)=0,"",OFFSET(Zápis!R$4,$B63,0))</f>
        <v>75</v>
      </c>
      <c r="U63" s="44">
        <f ca="1">IF(OFFSET(Zápis!S$4,$B63,0)=0,"",OFFSET(Zápis!S$4,$B63,0))</f>
        <v>33</v>
      </c>
      <c r="V63" s="44">
        <f ca="1">IF(OFFSET(Zápis!T$4,$B63,0)=0,"",OFFSET(Zápis!T$4,$B63,0))</f>
        <v>4</v>
      </c>
      <c r="W63" s="44">
        <f ca="1">IF(OFFSET(Zápis!U$4,$B63,0)=0,"",OFFSET(Zápis!U$4,$B63,0))</f>
        <v>108</v>
      </c>
      <c r="X63" s="44" t="str">
        <f ca="1">IF(OFFSET(Zápis!V$4,$B63,0)=0,"",OFFSET(Zápis!V$4,$B63,0))</f>
        <v/>
      </c>
      <c r="Y63" s="44" t="str">
        <f ca="1">IF(OFFSET(Zápis!W$4,$B63,0)=0,"",OFFSET(Zápis!W$4,$B63,0))</f>
        <v/>
      </c>
      <c r="Z63" s="44" t="str">
        <f ca="1">IF(OFFSET(Zápis!X$4,$B63,0)=0,"",OFFSET(Zápis!X$4,$B63,0))</f>
        <v/>
      </c>
      <c r="AA63" s="44" t="str">
        <f ca="1">IF(OFFSET(Zápis!Y$4,$B63,0)=0,"",OFFSET(Zápis!Y$4,$B63,0))</f>
        <v/>
      </c>
      <c r="AB63" s="44" t="str">
        <f ca="1">IF(OFFSET(Zápis!Z$4,$B63,0)=0,"",OFFSET(Zápis!Z$4,$B63,0))</f>
        <v/>
      </c>
      <c r="AC63" s="44" t="str">
        <f ca="1">IF(OFFSET(Zápis!AA$4,$B63,0)=0,"",OFFSET(Zápis!AA$4,$B63,0))</f>
        <v/>
      </c>
      <c r="AD63" s="44" t="str">
        <f ca="1">IF(OFFSET(Zápis!AB$4,$B63,0)=0,"",OFFSET(Zápis!AB$4,$B63,0))</f>
        <v/>
      </c>
      <c r="AE63" s="44" t="str">
        <f ca="1">IF(OFFSET(Zápis!AC$4,$B63,0)=0,"",OFFSET(Zápis!AC$4,$B63,0))</f>
        <v/>
      </c>
      <c r="AF63" s="45">
        <f ca="1">IF(OFFSET(Zápis!AO$4,$B63,0)=0,"",OFFSET(Zápis!AO$4,$B63,0))</f>
        <v>355</v>
      </c>
      <c r="AG63" s="46">
        <f ca="1">IF(OFFSET(Zápis!AN$4,$B63,0)=0,"",OFFSET(Zápis!AN$4,$B63,0))</f>
        <v>141</v>
      </c>
      <c r="AH63" s="46">
        <f ca="1">IF(OFFSET(Zápis!AE$4,$B63,0)=0,"",OFFSET(Zápis!AE$4,$B63,0))</f>
        <v>10</v>
      </c>
      <c r="AI63" s="48">
        <f ca="1">IF(OFFSET(Zápis!AD$4,$B63,0)=0,"",OFFSET(Zápis!AD$4,$B63,0))</f>
        <v>496</v>
      </c>
      <c r="AJ63" s="19">
        <f ca="1">IF(OFFSET(Zápis!AF$4,$B63,0)=0,"",OFFSET(Zápis!AF$4,$B63,0))</f>
        <v>60</v>
      </c>
    </row>
    <row r="64" spans="1:36" ht="12.75" customHeight="1" x14ac:dyDescent="0.2">
      <c r="A64" s="42">
        <v>61</v>
      </c>
      <c r="B64" s="43">
        <f>VLOOKUP(A64,Zápis!AF$4:AG$253,2,0)-1</f>
        <v>50</v>
      </c>
      <c r="C64" s="44">
        <f ca="1">OFFSET(Zápis!$A$4,$B64,0)</f>
        <v>51</v>
      </c>
      <c r="D64" s="44" t="str">
        <f ca="1">IF(OFFSET(Zápis!B$4,$B64,0)=0,"",OFFSET(Zápis!B$4,$B64,0))</f>
        <v>Kuzma</v>
      </c>
      <c r="E64" s="44" t="str">
        <f ca="1">IF(OFFSET(Zápis!C$4,$B64,0)=0,"",OFFSET(Zápis!C$4,$B64,0))</f>
        <v>Jozef</v>
      </c>
      <c r="F64" s="44" t="str">
        <f ca="1">IF(OFFSET(Zápis!D$4,$B64,0)=0,"",OFFSET(Zápis!D$4,$B64,0))</f>
        <v>Muži</v>
      </c>
      <c r="G64" s="44" t="str">
        <f ca="1">IF(OFFSET(Zápis!E$4,$B64,0)=0,"",OFFSET(Zápis!E$4,$B64,0))</f>
        <v>TJ Sokol Bohumín</v>
      </c>
      <c r="H64" s="45">
        <f ca="1">IF(OFFSET(Zápis!F$4,$B64,0)=0,"",OFFSET(Zápis!F$4,$B64,0))</f>
        <v>95</v>
      </c>
      <c r="I64" s="46">
        <f ca="1">IF(OFFSET(Zápis!G$4,$B64,0)=0,"",OFFSET(Zápis!G$4,$B64,0))</f>
        <v>35</v>
      </c>
      <c r="J64" s="46">
        <f ca="1">IF(OFFSET(Zápis!H$4,$B64,0)=0,"",OFFSET(Zápis!H$4,$B64,0))</f>
        <v>1</v>
      </c>
      <c r="K64" s="47">
        <f ca="1">IF(OFFSET(Zápis!I$4,$B64,0)=0,"",OFFSET(Zápis!I$4,$B64,0))</f>
        <v>130</v>
      </c>
      <c r="L64" s="44">
        <f ca="1">IF(OFFSET(Zápis!J$4,$B64,0)=0,"",OFFSET(Zápis!J$4,$B64,0))</f>
        <v>86</v>
      </c>
      <c r="M64" s="44">
        <f ca="1">IF(OFFSET(Zápis!K$4,$B64,0)=0,"",OFFSET(Zápis!K$4,$B64,0))</f>
        <v>42</v>
      </c>
      <c r="N64" s="44">
        <f ca="1">IF(OFFSET(Zápis!L$4,$B64,0)=0,"",OFFSET(Zápis!L$4,$B64,0))</f>
        <v>2</v>
      </c>
      <c r="O64" s="44">
        <f ca="1">IF(OFFSET(Zápis!M$4,$B64,0)=0,"",OFFSET(Zápis!M$4,$B64,0))</f>
        <v>128</v>
      </c>
      <c r="P64" s="45">
        <f ca="1">IF(OFFSET(Zápis!N$4,$B64,0)=0,"",OFFSET(Zápis!N$4,$B64,0))</f>
        <v>86</v>
      </c>
      <c r="Q64" s="46">
        <f ca="1">IF(OFFSET(Zápis!O$4,$B64,0)=0,"",OFFSET(Zápis!O$4,$B64,0))</f>
        <v>32</v>
      </c>
      <c r="R64" s="46">
        <f ca="1">IF(OFFSET(Zápis!P$4,$B64,0)=0,"",OFFSET(Zápis!P$4,$B64,0))</f>
        <v>3</v>
      </c>
      <c r="S64" s="47">
        <f ca="1">IF(OFFSET(Zápis!Q$4,$B64,0)=0,"",OFFSET(Zápis!Q$4,$B64,0))</f>
        <v>118</v>
      </c>
      <c r="T64" s="44">
        <f ca="1">IF(OFFSET(Zápis!R$4,$B64,0)=0,"",OFFSET(Zápis!R$4,$B64,0))</f>
        <v>85</v>
      </c>
      <c r="U64" s="44">
        <f ca="1">IF(OFFSET(Zápis!S$4,$B64,0)=0,"",OFFSET(Zápis!S$4,$B64,0))</f>
        <v>33</v>
      </c>
      <c r="V64" s="44">
        <f ca="1">IF(OFFSET(Zápis!T$4,$B64,0)=0,"",OFFSET(Zápis!T$4,$B64,0))</f>
        <v>2</v>
      </c>
      <c r="W64" s="44">
        <f ca="1">IF(OFFSET(Zápis!U$4,$B64,0)=0,"",OFFSET(Zápis!U$4,$B64,0))</f>
        <v>118</v>
      </c>
      <c r="X64" s="44" t="str">
        <f ca="1">IF(OFFSET(Zápis!V$4,$B64,0)=0,"",OFFSET(Zápis!V$4,$B64,0))</f>
        <v/>
      </c>
      <c r="Y64" s="44" t="str">
        <f ca="1">IF(OFFSET(Zápis!W$4,$B64,0)=0,"",OFFSET(Zápis!W$4,$B64,0))</f>
        <v/>
      </c>
      <c r="Z64" s="44" t="str">
        <f ca="1">IF(OFFSET(Zápis!X$4,$B64,0)=0,"",OFFSET(Zápis!X$4,$B64,0))</f>
        <v/>
      </c>
      <c r="AA64" s="44" t="str">
        <f ca="1">IF(OFFSET(Zápis!Y$4,$B64,0)=0,"",OFFSET(Zápis!Y$4,$B64,0))</f>
        <v/>
      </c>
      <c r="AB64" s="44" t="str">
        <f ca="1">IF(OFFSET(Zápis!Z$4,$B64,0)=0,"",OFFSET(Zápis!Z$4,$B64,0))</f>
        <v/>
      </c>
      <c r="AC64" s="44" t="str">
        <f ca="1">IF(OFFSET(Zápis!AA$4,$B64,0)=0,"",OFFSET(Zápis!AA$4,$B64,0))</f>
        <v/>
      </c>
      <c r="AD64" s="44" t="str">
        <f ca="1">IF(OFFSET(Zápis!AB$4,$B64,0)=0,"",OFFSET(Zápis!AB$4,$B64,0))</f>
        <v/>
      </c>
      <c r="AE64" s="44" t="str">
        <f ca="1">IF(OFFSET(Zápis!AC$4,$B64,0)=0,"",OFFSET(Zápis!AC$4,$B64,0))</f>
        <v/>
      </c>
      <c r="AF64" s="45">
        <f ca="1">IF(OFFSET(Zápis!AO$4,$B64,0)=0,"",OFFSET(Zápis!AO$4,$B64,0))</f>
        <v>352</v>
      </c>
      <c r="AG64" s="46">
        <f ca="1">IF(OFFSET(Zápis!AN$4,$B64,0)=0,"",OFFSET(Zápis!AN$4,$B64,0))</f>
        <v>142</v>
      </c>
      <c r="AH64" s="46">
        <f ca="1">IF(OFFSET(Zápis!AE$4,$B64,0)=0,"",OFFSET(Zápis!AE$4,$B64,0))</f>
        <v>8</v>
      </c>
      <c r="AI64" s="48">
        <f ca="1">IF(OFFSET(Zápis!AD$4,$B64,0)=0,"",OFFSET(Zápis!AD$4,$B64,0))</f>
        <v>494</v>
      </c>
      <c r="AJ64" s="19">
        <f ca="1">IF(OFFSET(Zápis!AF$4,$B64,0)=0,"",OFFSET(Zápis!AF$4,$B64,0))</f>
        <v>61</v>
      </c>
    </row>
    <row r="65" spans="1:36" ht="12.75" customHeight="1" x14ac:dyDescent="0.2">
      <c r="A65" s="42">
        <v>62</v>
      </c>
      <c r="B65" s="43">
        <f>VLOOKUP(A65,Zápis!AF$4:AG$253,2,0)-1</f>
        <v>108</v>
      </c>
      <c r="C65" s="44">
        <f ca="1">OFFSET(Zápis!$A$4,$B65,0)</f>
        <v>109</v>
      </c>
      <c r="D65" s="44" t="str">
        <f ca="1">IF(OFFSET(Zápis!B$4,$B65,0)=0,"",OFFSET(Zápis!B$4,$B65,0))</f>
        <v>Zaškolná</v>
      </c>
      <c r="E65" s="44" t="str">
        <f ca="1">IF(OFFSET(Zápis!C$4,$B65,0)=0,"",OFFSET(Zápis!C$4,$B65,0))</f>
        <v>Hana</v>
      </c>
      <c r="F65" s="44" t="str">
        <f ca="1">IF(OFFSET(Zápis!D$4,$B65,0)=0,"",OFFSET(Zápis!D$4,$B65,0))</f>
        <v>smíšené-ž</v>
      </c>
      <c r="G65" s="44" t="str">
        <f ca="1">IF(OFFSET(Zápis!E$4,$B65,0)=0,"",OFFSET(Zápis!E$4,$B65,0))</f>
        <v>TJ Sokol Bohumín</v>
      </c>
      <c r="H65" s="45">
        <f ca="1">IF(OFFSET(Zápis!F$4,$B65,0)=0,"",OFFSET(Zápis!F$4,$B65,0))</f>
        <v>89</v>
      </c>
      <c r="I65" s="46">
        <f ca="1">IF(OFFSET(Zápis!G$4,$B65,0)=0,"",OFFSET(Zápis!G$4,$B65,0))</f>
        <v>44</v>
      </c>
      <c r="J65" s="46">
        <f ca="1">IF(OFFSET(Zápis!H$4,$B65,0)=0,"",OFFSET(Zápis!H$4,$B65,0))</f>
        <v>3</v>
      </c>
      <c r="K65" s="47">
        <f ca="1">IF(OFFSET(Zápis!I$4,$B65,0)=0,"",OFFSET(Zápis!I$4,$B65,0))</f>
        <v>133</v>
      </c>
      <c r="L65" s="44">
        <f ca="1">IF(OFFSET(Zápis!J$4,$B65,0)=0,"",OFFSET(Zápis!J$4,$B65,0))</f>
        <v>95</v>
      </c>
      <c r="M65" s="44">
        <f ca="1">IF(OFFSET(Zápis!K$4,$B65,0)=0,"",OFFSET(Zápis!K$4,$B65,0))</f>
        <v>25</v>
      </c>
      <c r="N65" s="44">
        <f ca="1">IF(OFFSET(Zápis!L$4,$B65,0)=0,"",OFFSET(Zápis!L$4,$B65,0))</f>
        <v>4</v>
      </c>
      <c r="O65" s="44">
        <f ca="1">IF(OFFSET(Zápis!M$4,$B65,0)=0,"",OFFSET(Zápis!M$4,$B65,0))</f>
        <v>120</v>
      </c>
      <c r="P65" s="45">
        <f ca="1">IF(OFFSET(Zápis!N$4,$B65,0)=0,"",OFFSET(Zápis!N$4,$B65,0))</f>
        <v>88</v>
      </c>
      <c r="Q65" s="46">
        <f ca="1">IF(OFFSET(Zápis!O$4,$B65,0)=0,"",OFFSET(Zápis!O$4,$B65,0))</f>
        <v>41</v>
      </c>
      <c r="R65" s="46">
        <f ca="1">IF(OFFSET(Zápis!P$4,$B65,0)=0,"",OFFSET(Zápis!P$4,$B65,0))</f>
        <v>2</v>
      </c>
      <c r="S65" s="47">
        <f ca="1">IF(OFFSET(Zápis!Q$4,$B65,0)=0,"",OFFSET(Zápis!Q$4,$B65,0))</f>
        <v>129</v>
      </c>
      <c r="T65" s="44">
        <f ca="1">IF(OFFSET(Zápis!R$4,$B65,0)=0,"",OFFSET(Zápis!R$4,$B65,0))</f>
        <v>86</v>
      </c>
      <c r="U65" s="44">
        <f ca="1">IF(OFFSET(Zápis!S$4,$B65,0)=0,"",OFFSET(Zápis!S$4,$B65,0))</f>
        <v>26</v>
      </c>
      <c r="V65" s="44">
        <f ca="1">IF(OFFSET(Zápis!T$4,$B65,0)=0,"",OFFSET(Zápis!T$4,$B65,0))</f>
        <v>4</v>
      </c>
      <c r="W65" s="44">
        <f ca="1">IF(OFFSET(Zápis!U$4,$B65,0)=0,"",OFFSET(Zápis!U$4,$B65,0))</f>
        <v>112</v>
      </c>
      <c r="X65" s="44" t="str">
        <f ca="1">IF(OFFSET(Zápis!V$4,$B65,0)=0,"",OFFSET(Zápis!V$4,$B65,0))</f>
        <v/>
      </c>
      <c r="Y65" s="44" t="str">
        <f ca="1">IF(OFFSET(Zápis!W$4,$B65,0)=0,"",OFFSET(Zápis!W$4,$B65,0))</f>
        <v/>
      </c>
      <c r="Z65" s="44" t="str">
        <f ca="1">IF(OFFSET(Zápis!X$4,$B65,0)=0,"",OFFSET(Zápis!X$4,$B65,0))</f>
        <v/>
      </c>
      <c r="AA65" s="44" t="str">
        <f ca="1">IF(OFFSET(Zápis!Y$4,$B65,0)=0,"",OFFSET(Zápis!Y$4,$B65,0))</f>
        <v/>
      </c>
      <c r="AB65" s="44" t="str">
        <f ca="1">IF(OFFSET(Zápis!Z$4,$B65,0)=0,"",OFFSET(Zápis!Z$4,$B65,0))</f>
        <v/>
      </c>
      <c r="AC65" s="44" t="str">
        <f ca="1">IF(OFFSET(Zápis!AA$4,$B65,0)=0,"",OFFSET(Zápis!AA$4,$B65,0))</f>
        <v/>
      </c>
      <c r="AD65" s="44" t="str">
        <f ca="1">IF(OFFSET(Zápis!AB$4,$B65,0)=0,"",OFFSET(Zápis!AB$4,$B65,0))</f>
        <v/>
      </c>
      <c r="AE65" s="44" t="str">
        <f ca="1">IF(OFFSET(Zápis!AC$4,$B65,0)=0,"",OFFSET(Zápis!AC$4,$B65,0))</f>
        <v/>
      </c>
      <c r="AF65" s="45">
        <f ca="1">IF(OFFSET(Zápis!AO$4,$B65,0)=0,"",OFFSET(Zápis!AO$4,$B65,0))</f>
        <v>358</v>
      </c>
      <c r="AG65" s="46">
        <f ca="1">IF(OFFSET(Zápis!AN$4,$B65,0)=0,"",OFFSET(Zápis!AN$4,$B65,0))</f>
        <v>136</v>
      </c>
      <c r="AH65" s="46">
        <f ca="1">IF(OFFSET(Zápis!AE$4,$B65,0)=0,"",OFFSET(Zápis!AE$4,$B65,0))</f>
        <v>13</v>
      </c>
      <c r="AI65" s="48">
        <f ca="1">IF(OFFSET(Zápis!AD$4,$B65,0)=0,"",OFFSET(Zápis!AD$4,$B65,0))</f>
        <v>494</v>
      </c>
      <c r="AJ65" s="19">
        <f ca="1">IF(OFFSET(Zápis!AF$4,$B65,0)=0,"",OFFSET(Zápis!AF$4,$B65,0))</f>
        <v>62</v>
      </c>
    </row>
    <row r="66" spans="1:36" ht="12.75" customHeight="1" x14ac:dyDescent="0.2">
      <c r="A66" s="42">
        <v>63</v>
      </c>
      <c r="B66" s="43">
        <f>VLOOKUP(A66,Zápis!AF$4:AG$253,2,0)-1</f>
        <v>32</v>
      </c>
      <c r="C66" s="44">
        <f ca="1">OFFSET(Zápis!$A$4,$B66,0)</f>
        <v>33</v>
      </c>
      <c r="D66" s="44" t="str">
        <f ca="1">IF(OFFSET(Zápis!B$4,$B66,0)=0,"",OFFSET(Zápis!B$4,$B66,0))</f>
        <v>Kuzma</v>
      </c>
      <c r="E66" s="44" t="str">
        <f ca="1">IF(OFFSET(Zápis!C$4,$B66,0)=0,"",OFFSET(Zápis!C$4,$B66,0))</f>
        <v>Jozef</v>
      </c>
      <c r="F66" s="44" t="str">
        <f ca="1">IF(OFFSET(Zápis!D$4,$B66,0)=0,"",OFFSET(Zápis!D$4,$B66,0))</f>
        <v>Muži</v>
      </c>
      <c r="G66" s="44" t="str">
        <f ca="1">IF(OFFSET(Zápis!E$4,$B66,0)=0,"",OFFSET(Zápis!E$4,$B66,0))</f>
        <v>TJ Sokol Bohumín</v>
      </c>
      <c r="H66" s="45">
        <f ca="1">IF(OFFSET(Zápis!F$4,$B66,0)=0,"",OFFSET(Zápis!F$4,$B66,0))</f>
        <v>88</v>
      </c>
      <c r="I66" s="46">
        <f ca="1">IF(OFFSET(Zápis!G$4,$B66,0)=0,"",OFFSET(Zápis!G$4,$B66,0))</f>
        <v>33</v>
      </c>
      <c r="J66" s="46" t="str">
        <f ca="1">IF(OFFSET(Zápis!H$4,$B66,0)=0,"",OFFSET(Zápis!H$4,$B66,0))</f>
        <v/>
      </c>
      <c r="K66" s="47">
        <f ca="1">IF(OFFSET(Zápis!I$4,$B66,0)=0,"",OFFSET(Zápis!I$4,$B66,0))</f>
        <v>121</v>
      </c>
      <c r="L66" s="44">
        <f ca="1">IF(OFFSET(Zápis!J$4,$B66,0)=0,"",OFFSET(Zápis!J$4,$B66,0))</f>
        <v>92</v>
      </c>
      <c r="M66" s="44">
        <f ca="1">IF(OFFSET(Zápis!K$4,$B66,0)=0,"",OFFSET(Zápis!K$4,$B66,0))</f>
        <v>43</v>
      </c>
      <c r="N66" s="44" t="str">
        <f ca="1">IF(OFFSET(Zápis!L$4,$B66,0)=0,"",OFFSET(Zápis!L$4,$B66,0))</f>
        <v/>
      </c>
      <c r="O66" s="44">
        <f ca="1">IF(OFFSET(Zápis!M$4,$B66,0)=0,"",OFFSET(Zápis!M$4,$B66,0))</f>
        <v>135</v>
      </c>
      <c r="P66" s="45">
        <f ca="1">IF(OFFSET(Zápis!N$4,$B66,0)=0,"",OFFSET(Zápis!N$4,$B66,0))</f>
        <v>83</v>
      </c>
      <c r="Q66" s="46">
        <f ca="1">IF(OFFSET(Zápis!O$4,$B66,0)=0,"",OFFSET(Zápis!O$4,$B66,0))</f>
        <v>35</v>
      </c>
      <c r="R66" s="46">
        <f ca="1">IF(OFFSET(Zápis!P$4,$B66,0)=0,"",OFFSET(Zápis!P$4,$B66,0))</f>
        <v>2</v>
      </c>
      <c r="S66" s="47">
        <f ca="1">IF(OFFSET(Zápis!Q$4,$B66,0)=0,"",OFFSET(Zápis!Q$4,$B66,0))</f>
        <v>118</v>
      </c>
      <c r="T66" s="44">
        <f ca="1">IF(OFFSET(Zápis!R$4,$B66,0)=0,"",OFFSET(Zápis!R$4,$B66,0))</f>
        <v>83</v>
      </c>
      <c r="U66" s="44">
        <f ca="1">IF(OFFSET(Zápis!S$4,$B66,0)=0,"",OFFSET(Zápis!S$4,$B66,0))</f>
        <v>36</v>
      </c>
      <c r="V66" s="44" t="str">
        <f ca="1">IF(OFFSET(Zápis!T$4,$B66,0)=0,"",OFFSET(Zápis!T$4,$B66,0))</f>
        <v/>
      </c>
      <c r="W66" s="44">
        <f ca="1">IF(OFFSET(Zápis!U$4,$B66,0)=0,"",OFFSET(Zápis!U$4,$B66,0))</f>
        <v>119</v>
      </c>
      <c r="X66" s="44" t="str">
        <f ca="1">IF(OFFSET(Zápis!V$4,$B66,0)=0,"",OFFSET(Zápis!V$4,$B66,0))</f>
        <v/>
      </c>
      <c r="Y66" s="44" t="str">
        <f ca="1">IF(OFFSET(Zápis!W$4,$B66,0)=0,"",OFFSET(Zápis!W$4,$B66,0))</f>
        <v/>
      </c>
      <c r="Z66" s="44" t="str">
        <f ca="1">IF(OFFSET(Zápis!X$4,$B66,0)=0,"",OFFSET(Zápis!X$4,$B66,0))</f>
        <v/>
      </c>
      <c r="AA66" s="44" t="str">
        <f ca="1">IF(OFFSET(Zápis!Y$4,$B66,0)=0,"",OFFSET(Zápis!Y$4,$B66,0))</f>
        <v/>
      </c>
      <c r="AB66" s="44" t="str">
        <f ca="1">IF(OFFSET(Zápis!Z$4,$B66,0)=0,"",OFFSET(Zápis!Z$4,$B66,0))</f>
        <v/>
      </c>
      <c r="AC66" s="44" t="str">
        <f ca="1">IF(OFFSET(Zápis!AA$4,$B66,0)=0,"",OFFSET(Zápis!AA$4,$B66,0))</f>
        <v/>
      </c>
      <c r="AD66" s="44" t="str">
        <f ca="1">IF(OFFSET(Zápis!AB$4,$B66,0)=0,"",OFFSET(Zápis!AB$4,$B66,0))</f>
        <v/>
      </c>
      <c r="AE66" s="44" t="str">
        <f ca="1">IF(OFFSET(Zápis!AC$4,$B66,0)=0,"",OFFSET(Zápis!AC$4,$B66,0))</f>
        <v/>
      </c>
      <c r="AF66" s="45">
        <f ca="1">IF(OFFSET(Zápis!AO$4,$B66,0)=0,"",OFFSET(Zápis!AO$4,$B66,0))</f>
        <v>346</v>
      </c>
      <c r="AG66" s="46">
        <f ca="1">IF(OFFSET(Zápis!AN$4,$B66,0)=0,"",OFFSET(Zápis!AN$4,$B66,0))</f>
        <v>147</v>
      </c>
      <c r="AH66" s="46">
        <f ca="1">IF(OFFSET(Zápis!AE$4,$B66,0)=0,"",OFFSET(Zápis!AE$4,$B66,0))</f>
        <v>2</v>
      </c>
      <c r="AI66" s="48">
        <f ca="1">IF(OFFSET(Zápis!AD$4,$B66,0)=0,"",OFFSET(Zápis!AD$4,$B66,0))</f>
        <v>493</v>
      </c>
      <c r="AJ66" s="19">
        <f ca="1">IF(OFFSET(Zápis!AF$4,$B66,0)=0,"",OFFSET(Zápis!AF$4,$B66,0))</f>
        <v>63</v>
      </c>
    </row>
    <row r="67" spans="1:36" ht="12.75" customHeight="1" x14ac:dyDescent="0.2">
      <c r="A67" s="42">
        <v>64</v>
      </c>
      <c r="B67" s="43">
        <f>VLOOKUP(A67,Zápis!AF$4:AG$253,2,0)-1</f>
        <v>51</v>
      </c>
      <c r="C67" s="44">
        <f ca="1">OFFSET(Zápis!$A$4,$B67,0)</f>
        <v>52</v>
      </c>
      <c r="D67" s="44" t="str">
        <f ca="1">IF(OFFSET(Zápis!B$4,$B67,0)=0,"",OFFSET(Zápis!B$4,$B67,0))</f>
        <v>Martiník</v>
      </c>
      <c r="E67" s="44" t="str">
        <f ca="1">IF(OFFSET(Zápis!C$4,$B67,0)=0,"",OFFSET(Zápis!C$4,$B67,0))</f>
        <v>Jaroslav</v>
      </c>
      <c r="F67" s="44" t="str">
        <f ca="1">IF(OFFSET(Zápis!D$4,$B67,0)=0,"",OFFSET(Zápis!D$4,$B67,0))</f>
        <v>Muži</v>
      </c>
      <c r="G67" s="44" t="str">
        <f ca="1">IF(OFFSET(Zápis!E$4,$B67,0)=0,"",OFFSET(Zápis!E$4,$B67,0))</f>
        <v>Kuželky H.Benešov</v>
      </c>
      <c r="H67" s="45">
        <f ca="1">IF(OFFSET(Zápis!F$4,$B67,0)=0,"",OFFSET(Zápis!F$4,$B67,0))</f>
        <v>88</v>
      </c>
      <c r="I67" s="46">
        <f ca="1">IF(OFFSET(Zápis!G$4,$B67,0)=0,"",OFFSET(Zápis!G$4,$B67,0))</f>
        <v>35</v>
      </c>
      <c r="J67" s="46">
        <f ca="1">IF(OFFSET(Zápis!H$4,$B67,0)=0,"",OFFSET(Zápis!H$4,$B67,0))</f>
        <v>1</v>
      </c>
      <c r="K67" s="47">
        <f ca="1">IF(OFFSET(Zápis!I$4,$B67,0)=0,"",OFFSET(Zápis!I$4,$B67,0))</f>
        <v>123</v>
      </c>
      <c r="L67" s="44">
        <f ca="1">IF(OFFSET(Zápis!J$4,$B67,0)=0,"",OFFSET(Zápis!J$4,$B67,0))</f>
        <v>97</v>
      </c>
      <c r="M67" s="44">
        <f ca="1">IF(OFFSET(Zápis!K$4,$B67,0)=0,"",OFFSET(Zápis!K$4,$B67,0))</f>
        <v>35</v>
      </c>
      <c r="N67" s="44">
        <f ca="1">IF(OFFSET(Zápis!L$4,$B67,0)=0,"",OFFSET(Zápis!L$4,$B67,0))</f>
        <v>1</v>
      </c>
      <c r="O67" s="44">
        <f ca="1">IF(OFFSET(Zápis!M$4,$B67,0)=0,"",OFFSET(Zápis!M$4,$B67,0))</f>
        <v>132</v>
      </c>
      <c r="P67" s="45">
        <f ca="1">IF(OFFSET(Zápis!N$4,$B67,0)=0,"",OFFSET(Zápis!N$4,$B67,0))</f>
        <v>87</v>
      </c>
      <c r="Q67" s="46">
        <f ca="1">IF(OFFSET(Zápis!O$4,$B67,0)=0,"",OFFSET(Zápis!O$4,$B67,0))</f>
        <v>32</v>
      </c>
      <c r="R67" s="46" t="str">
        <f ca="1">IF(OFFSET(Zápis!P$4,$B67,0)=0,"",OFFSET(Zápis!P$4,$B67,0))</f>
        <v/>
      </c>
      <c r="S67" s="47">
        <f ca="1">IF(OFFSET(Zápis!Q$4,$B67,0)=0,"",OFFSET(Zápis!Q$4,$B67,0))</f>
        <v>119</v>
      </c>
      <c r="T67" s="44">
        <f ca="1">IF(OFFSET(Zápis!R$4,$B67,0)=0,"",OFFSET(Zápis!R$4,$B67,0))</f>
        <v>93</v>
      </c>
      <c r="U67" s="44">
        <f ca="1">IF(OFFSET(Zápis!S$4,$B67,0)=0,"",OFFSET(Zápis!S$4,$B67,0))</f>
        <v>26</v>
      </c>
      <c r="V67" s="44">
        <f ca="1">IF(OFFSET(Zápis!T$4,$B67,0)=0,"",OFFSET(Zápis!T$4,$B67,0))</f>
        <v>4</v>
      </c>
      <c r="W67" s="44">
        <f ca="1">IF(OFFSET(Zápis!U$4,$B67,0)=0,"",OFFSET(Zápis!U$4,$B67,0))</f>
        <v>119</v>
      </c>
      <c r="X67" s="44" t="str">
        <f ca="1">IF(OFFSET(Zápis!V$4,$B67,0)=0,"",OFFSET(Zápis!V$4,$B67,0))</f>
        <v/>
      </c>
      <c r="Y67" s="44" t="str">
        <f ca="1">IF(OFFSET(Zápis!W$4,$B67,0)=0,"",OFFSET(Zápis!W$4,$B67,0))</f>
        <v/>
      </c>
      <c r="Z67" s="44" t="str">
        <f ca="1">IF(OFFSET(Zápis!X$4,$B67,0)=0,"",OFFSET(Zápis!X$4,$B67,0))</f>
        <v/>
      </c>
      <c r="AA67" s="44" t="str">
        <f ca="1">IF(OFFSET(Zápis!Y$4,$B67,0)=0,"",OFFSET(Zápis!Y$4,$B67,0))</f>
        <v/>
      </c>
      <c r="AB67" s="44" t="str">
        <f ca="1">IF(OFFSET(Zápis!Z$4,$B67,0)=0,"",OFFSET(Zápis!Z$4,$B67,0))</f>
        <v/>
      </c>
      <c r="AC67" s="44" t="str">
        <f ca="1">IF(OFFSET(Zápis!AA$4,$B67,0)=0,"",OFFSET(Zápis!AA$4,$B67,0))</f>
        <v/>
      </c>
      <c r="AD67" s="44" t="str">
        <f ca="1">IF(OFFSET(Zápis!AB$4,$B67,0)=0,"",OFFSET(Zápis!AB$4,$B67,0))</f>
        <v/>
      </c>
      <c r="AE67" s="44" t="str">
        <f ca="1">IF(OFFSET(Zápis!AC$4,$B67,0)=0,"",OFFSET(Zápis!AC$4,$B67,0))</f>
        <v/>
      </c>
      <c r="AF67" s="45">
        <f ca="1">IF(OFFSET(Zápis!AO$4,$B67,0)=0,"",OFFSET(Zápis!AO$4,$B67,0))</f>
        <v>365</v>
      </c>
      <c r="AG67" s="46">
        <f ca="1">IF(OFFSET(Zápis!AN$4,$B67,0)=0,"",OFFSET(Zápis!AN$4,$B67,0))</f>
        <v>128</v>
      </c>
      <c r="AH67" s="46">
        <f ca="1">IF(OFFSET(Zápis!AE$4,$B67,0)=0,"",OFFSET(Zápis!AE$4,$B67,0))</f>
        <v>6</v>
      </c>
      <c r="AI67" s="48">
        <f ca="1">IF(OFFSET(Zápis!AD$4,$B67,0)=0,"",OFFSET(Zápis!AD$4,$B67,0))</f>
        <v>493</v>
      </c>
      <c r="AJ67" s="19">
        <f ca="1">IF(OFFSET(Zápis!AF$4,$B67,0)=0,"",OFFSET(Zápis!AF$4,$B67,0))</f>
        <v>64</v>
      </c>
    </row>
    <row r="68" spans="1:36" ht="12.75" customHeight="1" x14ac:dyDescent="0.2">
      <c r="A68" s="42">
        <v>65</v>
      </c>
      <c r="B68" s="43">
        <f>VLOOKUP(A68,Zápis!AF$4:AG$253,2,0)-1</f>
        <v>7</v>
      </c>
      <c r="C68" s="44">
        <f ca="1">OFFSET(Zápis!$A$4,$B68,0)</f>
        <v>8</v>
      </c>
      <c r="D68" s="44" t="str">
        <f ca="1">IF(OFFSET(Zápis!B$4,$B68,0)=0,"",OFFSET(Zápis!B$4,$B68,0))</f>
        <v>Binar</v>
      </c>
      <c r="E68" s="44" t="str">
        <f ca="1">IF(OFFSET(Zápis!C$4,$B68,0)=0,"",OFFSET(Zápis!C$4,$B68,0))</f>
        <v>David</v>
      </c>
      <c r="F68" s="44" t="str">
        <f ca="1">IF(OFFSET(Zápis!D$4,$B68,0)=0,"",OFFSET(Zápis!D$4,$B68,0))</f>
        <v>Muži</v>
      </c>
      <c r="G68" s="44" t="str">
        <f ca="1">IF(OFFSET(Zápis!E$4,$B68,0)=0,"",OFFSET(Zápis!E$4,$B68,0))</f>
        <v>Spartak Bílovec</v>
      </c>
      <c r="H68" s="45">
        <f ca="1">IF(OFFSET(Zápis!F$4,$B68,0)=0,"",OFFSET(Zápis!F$4,$B68,0))</f>
        <v>69</v>
      </c>
      <c r="I68" s="46">
        <f ca="1">IF(OFFSET(Zápis!G$4,$B68,0)=0,"",OFFSET(Zápis!G$4,$B68,0))</f>
        <v>44</v>
      </c>
      <c r="J68" s="46" t="str">
        <f ca="1">IF(OFFSET(Zápis!H$4,$B68,0)=0,"",OFFSET(Zápis!H$4,$B68,0))</f>
        <v/>
      </c>
      <c r="K68" s="47">
        <f ca="1">IF(OFFSET(Zápis!I$4,$B68,0)=0,"",OFFSET(Zápis!I$4,$B68,0))</f>
        <v>113</v>
      </c>
      <c r="L68" s="44">
        <f ca="1">IF(OFFSET(Zápis!J$4,$B68,0)=0,"",OFFSET(Zápis!J$4,$B68,0))</f>
        <v>95</v>
      </c>
      <c r="M68" s="44">
        <f ca="1">IF(OFFSET(Zápis!K$4,$B68,0)=0,"",OFFSET(Zápis!K$4,$B68,0))</f>
        <v>33</v>
      </c>
      <c r="N68" s="44">
        <f ca="1">IF(OFFSET(Zápis!L$4,$B68,0)=0,"",OFFSET(Zápis!L$4,$B68,0))</f>
        <v>2</v>
      </c>
      <c r="O68" s="44">
        <f ca="1">IF(OFFSET(Zápis!M$4,$B68,0)=0,"",OFFSET(Zápis!M$4,$B68,0))</f>
        <v>128</v>
      </c>
      <c r="P68" s="45">
        <f ca="1">IF(OFFSET(Zápis!N$4,$B68,0)=0,"",OFFSET(Zápis!N$4,$B68,0))</f>
        <v>80</v>
      </c>
      <c r="Q68" s="46">
        <f ca="1">IF(OFFSET(Zápis!O$4,$B68,0)=0,"",OFFSET(Zápis!O$4,$B68,0))</f>
        <v>51</v>
      </c>
      <c r="R68" s="46">
        <f ca="1">IF(OFFSET(Zápis!P$4,$B68,0)=0,"",OFFSET(Zápis!P$4,$B68,0))</f>
        <v>1</v>
      </c>
      <c r="S68" s="47">
        <f ca="1">IF(OFFSET(Zápis!Q$4,$B68,0)=0,"",OFFSET(Zápis!Q$4,$B68,0))</f>
        <v>131</v>
      </c>
      <c r="T68" s="44">
        <f ca="1">IF(OFFSET(Zápis!R$4,$B68,0)=0,"",OFFSET(Zápis!R$4,$B68,0))</f>
        <v>84</v>
      </c>
      <c r="U68" s="44">
        <f ca="1">IF(OFFSET(Zápis!S$4,$B68,0)=0,"",OFFSET(Zápis!S$4,$B68,0))</f>
        <v>35</v>
      </c>
      <c r="V68" s="44">
        <f ca="1">IF(OFFSET(Zápis!T$4,$B68,0)=0,"",OFFSET(Zápis!T$4,$B68,0))</f>
        <v>5</v>
      </c>
      <c r="W68" s="44">
        <f ca="1">IF(OFFSET(Zápis!U$4,$B68,0)=0,"",OFFSET(Zápis!U$4,$B68,0))</f>
        <v>119</v>
      </c>
      <c r="X68" s="44" t="str">
        <f ca="1">IF(OFFSET(Zápis!V$4,$B68,0)=0,"",OFFSET(Zápis!V$4,$B68,0))</f>
        <v/>
      </c>
      <c r="Y68" s="44" t="str">
        <f ca="1">IF(OFFSET(Zápis!W$4,$B68,0)=0,"",OFFSET(Zápis!W$4,$B68,0))</f>
        <v/>
      </c>
      <c r="Z68" s="44" t="str">
        <f ca="1">IF(OFFSET(Zápis!X$4,$B68,0)=0,"",OFFSET(Zápis!X$4,$B68,0))</f>
        <v/>
      </c>
      <c r="AA68" s="44" t="str">
        <f ca="1">IF(OFFSET(Zápis!Y$4,$B68,0)=0,"",OFFSET(Zápis!Y$4,$B68,0))</f>
        <v/>
      </c>
      <c r="AB68" s="44" t="str">
        <f ca="1">IF(OFFSET(Zápis!Z$4,$B68,0)=0,"",OFFSET(Zápis!Z$4,$B68,0))</f>
        <v/>
      </c>
      <c r="AC68" s="44" t="str">
        <f ca="1">IF(OFFSET(Zápis!AA$4,$B68,0)=0,"",OFFSET(Zápis!AA$4,$B68,0))</f>
        <v/>
      </c>
      <c r="AD68" s="44" t="str">
        <f ca="1">IF(OFFSET(Zápis!AB$4,$B68,0)=0,"",OFFSET(Zápis!AB$4,$B68,0))</f>
        <v/>
      </c>
      <c r="AE68" s="44" t="str">
        <f ca="1">IF(OFFSET(Zápis!AC$4,$B68,0)=0,"",OFFSET(Zápis!AC$4,$B68,0))</f>
        <v/>
      </c>
      <c r="AF68" s="45">
        <f ca="1">IF(OFFSET(Zápis!AO$4,$B68,0)=0,"",OFFSET(Zápis!AO$4,$B68,0))</f>
        <v>328</v>
      </c>
      <c r="AG68" s="46">
        <f ca="1">IF(OFFSET(Zápis!AN$4,$B68,0)=0,"",OFFSET(Zápis!AN$4,$B68,0))</f>
        <v>163</v>
      </c>
      <c r="AH68" s="46">
        <f ca="1">IF(OFFSET(Zápis!AE$4,$B68,0)=0,"",OFFSET(Zápis!AE$4,$B68,0))</f>
        <v>8</v>
      </c>
      <c r="AI68" s="48">
        <f ca="1">IF(OFFSET(Zápis!AD$4,$B68,0)=0,"",OFFSET(Zápis!AD$4,$B68,0))</f>
        <v>491</v>
      </c>
      <c r="AJ68" s="19">
        <f ca="1">IF(OFFSET(Zápis!AF$4,$B68,0)=0,"",OFFSET(Zápis!AF$4,$B68,0))</f>
        <v>65</v>
      </c>
    </row>
    <row r="69" spans="1:36" ht="12.75" customHeight="1" x14ac:dyDescent="0.2">
      <c r="A69" s="42">
        <v>66</v>
      </c>
      <c r="B69" s="43">
        <f>VLOOKUP(A69,Zápis!AF$4:AG$253,2,0)-1</f>
        <v>83</v>
      </c>
      <c r="C69" s="44">
        <f ca="1">OFFSET(Zápis!$A$4,$B69,0)</f>
        <v>84</v>
      </c>
      <c r="D69" s="44" t="str">
        <f ca="1">IF(OFFSET(Zápis!B$4,$B69,0)=0,"",OFFSET(Zápis!B$4,$B69,0))</f>
        <v>Honlová</v>
      </c>
      <c r="E69" s="44" t="str">
        <f ca="1">IF(OFFSET(Zápis!C$4,$B69,0)=0,"",OFFSET(Zápis!C$4,$B69,0))</f>
        <v>Martina</v>
      </c>
      <c r="F69" s="44" t="str">
        <f ca="1">IF(OFFSET(Zápis!D$4,$B69,0)=0,"",OFFSET(Zápis!D$4,$B69,0))</f>
        <v>smíšené-ž</v>
      </c>
      <c r="G69" s="44" t="str">
        <f ca="1">IF(OFFSET(Zápis!E$4,$B69,0)=0,"",OFFSET(Zápis!E$4,$B69,0))</f>
        <v>TJ Sokol Bohumín</v>
      </c>
      <c r="H69" s="45">
        <f ca="1">IF(OFFSET(Zápis!F$4,$B69,0)=0,"",OFFSET(Zápis!F$4,$B69,0))</f>
        <v>86</v>
      </c>
      <c r="I69" s="46">
        <f ca="1">IF(OFFSET(Zápis!G$4,$B69,0)=0,"",OFFSET(Zápis!G$4,$B69,0))</f>
        <v>33</v>
      </c>
      <c r="J69" s="46">
        <f ca="1">IF(OFFSET(Zápis!H$4,$B69,0)=0,"",OFFSET(Zápis!H$4,$B69,0))</f>
        <v>2</v>
      </c>
      <c r="K69" s="47">
        <f ca="1">IF(OFFSET(Zápis!I$4,$B69,0)=0,"",OFFSET(Zápis!I$4,$B69,0))</f>
        <v>119</v>
      </c>
      <c r="L69" s="44">
        <f ca="1">IF(OFFSET(Zápis!J$4,$B69,0)=0,"",OFFSET(Zápis!J$4,$B69,0))</f>
        <v>93</v>
      </c>
      <c r="M69" s="44">
        <f ca="1">IF(OFFSET(Zápis!K$4,$B69,0)=0,"",OFFSET(Zápis!K$4,$B69,0))</f>
        <v>35</v>
      </c>
      <c r="N69" s="44">
        <f ca="1">IF(OFFSET(Zápis!L$4,$B69,0)=0,"",OFFSET(Zápis!L$4,$B69,0))</f>
        <v>3</v>
      </c>
      <c r="O69" s="44">
        <f ca="1">IF(OFFSET(Zápis!M$4,$B69,0)=0,"",OFFSET(Zápis!M$4,$B69,0))</f>
        <v>128</v>
      </c>
      <c r="P69" s="45">
        <f ca="1">IF(OFFSET(Zápis!N$4,$B69,0)=0,"",OFFSET(Zápis!N$4,$B69,0))</f>
        <v>90</v>
      </c>
      <c r="Q69" s="46">
        <f ca="1">IF(OFFSET(Zápis!O$4,$B69,0)=0,"",OFFSET(Zápis!O$4,$B69,0))</f>
        <v>34</v>
      </c>
      <c r="R69" s="46">
        <f ca="1">IF(OFFSET(Zápis!P$4,$B69,0)=0,"",OFFSET(Zápis!P$4,$B69,0))</f>
        <v>2</v>
      </c>
      <c r="S69" s="47">
        <f ca="1">IF(OFFSET(Zápis!Q$4,$B69,0)=0,"",OFFSET(Zápis!Q$4,$B69,0))</f>
        <v>124</v>
      </c>
      <c r="T69" s="44">
        <f ca="1">IF(OFFSET(Zápis!R$4,$B69,0)=0,"",OFFSET(Zápis!R$4,$B69,0))</f>
        <v>82</v>
      </c>
      <c r="U69" s="44">
        <f ca="1">IF(OFFSET(Zápis!S$4,$B69,0)=0,"",OFFSET(Zápis!S$4,$B69,0))</f>
        <v>36</v>
      </c>
      <c r="V69" s="44">
        <f ca="1">IF(OFFSET(Zápis!T$4,$B69,0)=0,"",OFFSET(Zápis!T$4,$B69,0))</f>
        <v>3</v>
      </c>
      <c r="W69" s="44">
        <f ca="1">IF(OFFSET(Zápis!U$4,$B69,0)=0,"",OFFSET(Zápis!U$4,$B69,0))</f>
        <v>118</v>
      </c>
      <c r="X69" s="44" t="str">
        <f ca="1">IF(OFFSET(Zápis!V$4,$B69,0)=0,"",OFFSET(Zápis!V$4,$B69,0))</f>
        <v/>
      </c>
      <c r="Y69" s="44" t="str">
        <f ca="1">IF(OFFSET(Zápis!W$4,$B69,0)=0,"",OFFSET(Zápis!W$4,$B69,0))</f>
        <v/>
      </c>
      <c r="Z69" s="44" t="str">
        <f ca="1">IF(OFFSET(Zápis!X$4,$B69,0)=0,"",OFFSET(Zápis!X$4,$B69,0))</f>
        <v/>
      </c>
      <c r="AA69" s="44" t="str">
        <f ca="1">IF(OFFSET(Zápis!Y$4,$B69,0)=0,"",OFFSET(Zápis!Y$4,$B69,0))</f>
        <v/>
      </c>
      <c r="AB69" s="44" t="str">
        <f ca="1">IF(OFFSET(Zápis!Z$4,$B69,0)=0,"",OFFSET(Zápis!Z$4,$B69,0))</f>
        <v/>
      </c>
      <c r="AC69" s="44" t="str">
        <f ca="1">IF(OFFSET(Zápis!AA$4,$B69,0)=0,"",OFFSET(Zápis!AA$4,$B69,0))</f>
        <v/>
      </c>
      <c r="AD69" s="44" t="str">
        <f ca="1">IF(OFFSET(Zápis!AB$4,$B69,0)=0,"",OFFSET(Zápis!AB$4,$B69,0))</f>
        <v/>
      </c>
      <c r="AE69" s="44" t="str">
        <f ca="1">IF(OFFSET(Zápis!AC$4,$B69,0)=0,"",OFFSET(Zápis!AC$4,$B69,0))</f>
        <v/>
      </c>
      <c r="AF69" s="45">
        <f ca="1">IF(OFFSET(Zápis!AO$4,$B69,0)=0,"",OFFSET(Zápis!AO$4,$B69,0))</f>
        <v>351</v>
      </c>
      <c r="AG69" s="46">
        <f ca="1">IF(OFFSET(Zápis!AN$4,$B69,0)=0,"",OFFSET(Zápis!AN$4,$B69,0))</f>
        <v>138</v>
      </c>
      <c r="AH69" s="46">
        <f ca="1">IF(OFFSET(Zápis!AE$4,$B69,0)=0,"",OFFSET(Zápis!AE$4,$B69,0))</f>
        <v>10</v>
      </c>
      <c r="AI69" s="48">
        <f ca="1">IF(OFFSET(Zápis!AD$4,$B69,0)=0,"",OFFSET(Zápis!AD$4,$B69,0))</f>
        <v>489</v>
      </c>
      <c r="AJ69" s="19">
        <f ca="1">IF(OFFSET(Zápis!AF$4,$B69,0)=0,"",OFFSET(Zápis!AF$4,$B69,0))</f>
        <v>66</v>
      </c>
    </row>
    <row r="70" spans="1:36" ht="12.75" customHeight="1" x14ac:dyDescent="0.2">
      <c r="A70" s="42">
        <v>67</v>
      </c>
      <c r="B70" s="43">
        <f>VLOOKUP(A70,Zápis!AF$4:AG$253,2,0)-1</f>
        <v>67</v>
      </c>
      <c r="C70" s="44">
        <f ca="1">OFFSET(Zápis!$A$4,$B70,0)</f>
        <v>68</v>
      </c>
      <c r="D70" s="44" t="str">
        <f ca="1">IF(OFFSET(Zápis!B$4,$B70,0)=0,"",OFFSET(Zápis!B$4,$B70,0))</f>
        <v>Honlová</v>
      </c>
      <c r="E70" s="44" t="str">
        <f ca="1">IF(OFFSET(Zápis!C$4,$B70,0)=0,"",OFFSET(Zápis!C$4,$B70,0))</f>
        <v>Martina</v>
      </c>
      <c r="F70" s="44" t="str">
        <f ca="1">IF(OFFSET(Zápis!D$4,$B70,0)=0,"",OFFSET(Zápis!D$4,$B70,0))</f>
        <v>smíšené-ž</v>
      </c>
      <c r="G70" s="44" t="str">
        <f ca="1">IF(OFFSET(Zápis!E$4,$B70,0)=0,"",OFFSET(Zápis!E$4,$B70,0))</f>
        <v>TJ Sokol Bohumín</v>
      </c>
      <c r="H70" s="45">
        <f ca="1">IF(OFFSET(Zápis!F$4,$B70,0)=0,"",OFFSET(Zápis!F$4,$B70,0))</f>
        <v>89</v>
      </c>
      <c r="I70" s="46">
        <f ca="1">IF(OFFSET(Zápis!G$4,$B70,0)=0,"",OFFSET(Zápis!G$4,$B70,0))</f>
        <v>27</v>
      </c>
      <c r="J70" s="46">
        <f ca="1">IF(OFFSET(Zápis!H$4,$B70,0)=0,"",OFFSET(Zápis!H$4,$B70,0))</f>
        <v>3</v>
      </c>
      <c r="K70" s="47">
        <f ca="1">IF(OFFSET(Zápis!I$4,$B70,0)=0,"",OFFSET(Zápis!I$4,$B70,0))</f>
        <v>116</v>
      </c>
      <c r="L70" s="44">
        <f ca="1">IF(OFFSET(Zápis!J$4,$B70,0)=0,"",OFFSET(Zápis!J$4,$B70,0))</f>
        <v>95</v>
      </c>
      <c r="M70" s="44">
        <f ca="1">IF(OFFSET(Zápis!K$4,$B70,0)=0,"",OFFSET(Zápis!K$4,$B70,0))</f>
        <v>26</v>
      </c>
      <c r="N70" s="44">
        <f ca="1">IF(OFFSET(Zápis!L$4,$B70,0)=0,"",OFFSET(Zápis!L$4,$B70,0))</f>
        <v>4</v>
      </c>
      <c r="O70" s="44">
        <f ca="1">IF(OFFSET(Zápis!M$4,$B70,0)=0,"",OFFSET(Zápis!M$4,$B70,0))</f>
        <v>121</v>
      </c>
      <c r="P70" s="45">
        <f ca="1">IF(OFFSET(Zápis!N$4,$B70,0)=0,"",OFFSET(Zápis!N$4,$B70,0))</f>
        <v>98</v>
      </c>
      <c r="Q70" s="46">
        <f ca="1">IF(OFFSET(Zápis!O$4,$B70,0)=0,"",OFFSET(Zápis!O$4,$B70,0))</f>
        <v>35</v>
      </c>
      <c r="R70" s="46">
        <f ca="1">IF(OFFSET(Zápis!P$4,$B70,0)=0,"",OFFSET(Zápis!P$4,$B70,0))</f>
        <v>3</v>
      </c>
      <c r="S70" s="47">
        <f ca="1">IF(OFFSET(Zápis!Q$4,$B70,0)=0,"",OFFSET(Zápis!Q$4,$B70,0))</f>
        <v>133</v>
      </c>
      <c r="T70" s="44">
        <f ca="1">IF(OFFSET(Zápis!R$4,$B70,0)=0,"",OFFSET(Zápis!R$4,$B70,0))</f>
        <v>83</v>
      </c>
      <c r="U70" s="44">
        <f ca="1">IF(OFFSET(Zápis!S$4,$B70,0)=0,"",OFFSET(Zápis!S$4,$B70,0))</f>
        <v>36</v>
      </c>
      <c r="V70" s="44">
        <f ca="1">IF(OFFSET(Zápis!T$4,$B70,0)=0,"",OFFSET(Zápis!T$4,$B70,0))</f>
        <v>3</v>
      </c>
      <c r="W70" s="44">
        <f ca="1">IF(OFFSET(Zápis!U$4,$B70,0)=0,"",OFFSET(Zápis!U$4,$B70,0))</f>
        <v>119</v>
      </c>
      <c r="X70" s="44" t="str">
        <f ca="1">IF(OFFSET(Zápis!V$4,$B70,0)=0,"",OFFSET(Zápis!V$4,$B70,0))</f>
        <v/>
      </c>
      <c r="Y70" s="44" t="str">
        <f ca="1">IF(OFFSET(Zápis!W$4,$B70,0)=0,"",OFFSET(Zápis!W$4,$B70,0))</f>
        <v/>
      </c>
      <c r="Z70" s="44" t="str">
        <f ca="1">IF(OFFSET(Zápis!X$4,$B70,0)=0,"",OFFSET(Zápis!X$4,$B70,0))</f>
        <v/>
      </c>
      <c r="AA70" s="44" t="str">
        <f ca="1">IF(OFFSET(Zápis!Y$4,$B70,0)=0,"",OFFSET(Zápis!Y$4,$B70,0))</f>
        <v/>
      </c>
      <c r="AB70" s="44" t="str">
        <f ca="1">IF(OFFSET(Zápis!Z$4,$B70,0)=0,"",OFFSET(Zápis!Z$4,$B70,0))</f>
        <v/>
      </c>
      <c r="AC70" s="44" t="str">
        <f ca="1">IF(OFFSET(Zápis!AA$4,$B70,0)=0,"",OFFSET(Zápis!AA$4,$B70,0))</f>
        <v/>
      </c>
      <c r="AD70" s="44" t="str">
        <f ca="1">IF(OFFSET(Zápis!AB$4,$B70,0)=0,"",OFFSET(Zápis!AB$4,$B70,0))</f>
        <v/>
      </c>
      <c r="AE70" s="44" t="str">
        <f ca="1">IF(OFFSET(Zápis!AC$4,$B70,0)=0,"",OFFSET(Zápis!AC$4,$B70,0))</f>
        <v/>
      </c>
      <c r="AF70" s="45">
        <f ca="1">IF(OFFSET(Zápis!AO$4,$B70,0)=0,"",OFFSET(Zápis!AO$4,$B70,0))</f>
        <v>365</v>
      </c>
      <c r="AG70" s="46">
        <f ca="1">IF(OFFSET(Zápis!AN$4,$B70,0)=0,"",OFFSET(Zápis!AN$4,$B70,0))</f>
        <v>124</v>
      </c>
      <c r="AH70" s="46">
        <f ca="1">IF(OFFSET(Zápis!AE$4,$B70,0)=0,"",OFFSET(Zápis!AE$4,$B70,0))</f>
        <v>13</v>
      </c>
      <c r="AI70" s="48">
        <f ca="1">IF(OFFSET(Zápis!AD$4,$B70,0)=0,"",OFFSET(Zápis!AD$4,$B70,0))</f>
        <v>489</v>
      </c>
      <c r="AJ70" s="19">
        <f ca="1">IF(OFFSET(Zápis!AF$4,$B70,0)=0,"",OFFSET(Zápis!AF$4,$B70,0))</f>
        <v>67</v>
      </c>
    </row>
    <row r="71" spans="1:36" ht="12.75" customHeight="1" x14ac:dyDescent="0.2">
      <c r="A71" s="42">
        <v>68</v>
      </c>
      <c r="B71" s="43">
        <f>VLOOKUP(A71,Zápis!AF$4:AG$253,2,0)-1</f>
        <v>28</v>
      </c>
      <c r="C71" s="44">
        <f ca="1">OFFSET(Zápis!$A$4,$B71,0)</f>
        <v>29</v>
      </c>
      <c r="D71" s="44" t="str">
        <f ca="1">IF(OFFSET(Zápis!B$4,$B71,0)=0,"",OFFSET(Zápis!B$4,$B71,0))</f>
        <v>Modlitba</v>
      </c>
      <c r="E71" s="44" t="str">
        <f ca="1">IF(OFFSET(Zápis!C$4,$B71,0)=0,"",OFFSET(Zápis!C$4,$B71,0))</f>
        <v>Lukáš</v>
      </c>
      <c r="F71" s="44" t="str">
        <f ca="1">IF(OFFSET(Zápis!D$4,$B71,0)=0,"",OFFSET(Zápis!D$4,$B71,0))</f>
        <v>Smíšené-m</v>
      </c>
      <c r="G71" s="44" t="str">
        <f ca="1">IF(OFFSET(Zápis!E$4,$B71,0)=0,"",OFFSET(Zápis!E$4,$B71,0))</f>
        <v>TJ Sokol Bohumín</v>
      </c>
      <c r="H71" s="45">
        <f ca="1">IF(OFFSET(Zápis!F$4,$B71,0)=0,"",OFFSET(Zápis!F$4,$B71,0))</f>
        <v>79</v>
      </c>
      <c r="I71" s="46">
        <f ca="1">IF(OFFSET(Zápis!G$4,$B71,0)=0,"",OFFSET(Zápis!G$4,$B71,0))</f>
        <v>36</v>
      </c>
      <c r="J71" s="46">
        <f ca="1">IF(OFFSET(Zápis!H$4,$B71,0)=0,"",OFFSET(Zápis!H$4,$B71,0))</f>
        <v>2</v>
      </c>
      <c r="K71" s="47">
        <f ca="1">IF(OFFSET(Zápis!I$4,$B71,0)=0,"",OFFSET(Zápis!I$4,$B71,0))</f>
        <v>115</v>
      </c>
      <c r="L71" s="44">
        <f ca="1">IF(OFFSET(Zápis!J$4,$B71,0)=0,"",OFFSET(Zápis!J$4,$B71,0))</f>
        <v>80</v>
      </c>
      <c r="M71" s="44">
        <f ca="1">IF(OFFSET(Zápis!K$4,$B71,0)=0,"",OFFSET(Zápis!K$4,$B71,0))</f>
        <v>53</v>
      </c>
      <c r="N71" s="44" t="str">
        <f ca="1">IF(OFFSET(Zápis!L$4,$B71,0)=0,"",OFFSET(Zápis!L$4,$B71,0))</f>
        <v/>
      </c>
      <c r="O71" s="44">
        <f ca="1">IF(OFFSET(Zápis!M$4,$B71,0)=0,"",OFFSET(Zápis!M$4,$B71,0))</f>
        <v>133</v>
      </c>
      <c r="P71" s="45">
        <f ca="1">IF(OFFSET(Zápis!N$4,$B71,0)=0,"",OFFSET(Zápis!N$4,$B71,0))</f>
        <v>76</v>
      </c>
      <c r="Q71" s="46">
        <f ca="1">IF(OFFSET(Zápis!O$4,$B71,0)=0,"",OFFSET(Zápis!O$4,$B71,0))</f>
        <v>41</v>
      </c>
      <c r="R71" s="46">
        <f ca="1">IF(OFFSET(Zápis!P$4,$B71,0)=0,"",OFFSET(Zápis!P$4,$B71,0))</f>
        <v>3</v>
      </c>
      <c r="S71" s="47">
        <f ca="1">IF(OFFSET(Zápis!Q$4,$B71,0)=0,"",OFFSET(Zápis!Q$4,$B71,0))</f>
        <v>117</v>
      </c>
      <c r="T71" s="44">
        <f ca="1">IF(OFFSET(Zápis!R$4,$B71,0)=0,"",OFFSET(Zápis!R$4,$B71,0))</f>
        <v>84</v>
      </c>
      <c r="U71" s="44">
        <f ca="1">IF(OFFSET(Zápis!S$4,$B71,0)=0,"",OFFSET(Zápis!S$4,$B71,0))</f>
        <v>36</v>
      </c>
      <c r="V71" s="44">
        <f ca="1">IF(OFFSET(Zápis!T$4,$B71,0)=0,"",OFFSET(Zápis!T$4,$B71,0))</f>
        <v>1</v>
      </c>
      <c r="W71" s="44">
        <f ca="1">IF(OFFSET(Zápis!U$4,$B71,0)=0,"",OFFSET(Zápis!U$4,$B71,0))</f>
        <v>120</v>
      </c>
      <c r="X71" s="44" t="str">
        <f ca="1">IF(OFFSET(Zápis!V$4,$B71,0)=0,"",OFFSET(Zápis!V$4,$B71,0))</f>
        <v/>
      </c>
      <c r="Y71" s="44" t="str">
        <f ca="1">IF(OFFSET(Zápis!W$4,$B71,0)=0,"",OFFSET(Zápis!W$4,$B71,0))</f>
        <v/>
      </c>
      <c r="Z71" s="44" t="str">
        <f ca="1">IF(OFFSET(Zápis!X$4,$B71,0)=0,"",OFFSET(Zápis!X$4,$B71,0))</f>
        <v/>
      </c>
      <c r="AA71" s="44" t="str">
        <f ca="1">IF(OFFSET(Zápis!Y$4,$B71,0)=0,"",OFFSET(Zápis!Y$4,$B71,0))</f>
        <v/>
      </c>
      <c r="AB71" s="44" t="str">
        <f ca="1">IF(OFFSET(Zápis!Z$4,$B71,0)=0,"",OFFSET(Zápis!Z$4,$B71,0))</f>
        <v/>
      </c>
      <c r="AC71" s="44" t="str">
        <f ca="1">IF(OFFSET(Zápis!AA$4,$B71,0)=0,"",OFFSET(Zápis!AA$4,$B71,0))</f>
        <v/>
      </c>
      <c r="AD71" s="44" t="str">
        <f ca="1">IF(OFFSET(Zápis!AB$4,$B71,0)=0,"",OFFSET(Zápis!AB$4,$B71,0))</f>
        <v/>
      </c>
      <c r="AE71" s="44" t="str">
        <f ca="1">IF(OFFSET(Zápis!AC$4,$B71,0)=0,"",OFFSET(Zápis!AC$4,$B71,0))</f>
        <v/>
      </c>
      <c r="AF71" s="45">
        <f ca="1">IF(OFFSET(Zápis!AO$4,$B71,0)=0,"",OFFSET(Zápis!AO$4,$B71,0))</f>
        <v>319</v>
      </c>
      <c r="AG71" s="46">
        <f ca="1">IF(OFFSET(Zápis!AN$4,$B71,0)=0,"",OFFSET(Zápis!AN$4,$B71,0))</f>
        <v>166</v>
      </c>
      <c r="AH71" s="46">
        <f ca="1">IF(OFFSET(Zápis!AE$4,$B71,0)=0,"",OFFSET(Zápis!AE$4,$B71,0))</f>
        <v>6</v>
      </c>
      <c r="AI71" s="48">
        <f ca="1">IF(OFFSET(Zápis!AD$4,$B71,0)=0,"",OFFSET(Zápis!AD$4,$B71,0))</f>
        <v>485</v>
      </c>
      <c r="AJ71" s="19">
        <f ca="1">IF(OFFSET(Zápis!AF$4,$B71,0)=0,"",OFFSET(Zápis!AF$4,$B71,0))</f>
        <v>68</v>
      </c>
    </row>
    <row r="72" spans="1:36" ht="12.75" customHeight="1" x14ac:dyDescent="0.2">
      <c r="A72" s="42">
        <v>69</v>
      </c>
      <c r="B72" s="43">
        <f>VLOOKUP(A72,Zápis!AF$4:AG$253,2,0)-1</f>
        <v>59</v>
      </c>
      <c r="C72" s="44">
        <f ca="1">OFFSET(Zápis!$A$4,$B72,0)</f>
        <v>60</v>
      </c>
      <c r="D72" s="44" t="str">
        <f ca="1">IF(OFFSET(Zápis!B$4,$B72,0)=0,"",OFFSET(Zápis!B$4,$B72,0))</f>
        <v>Kohutková</v>
      </c>
      <c r="E72" s="44" t="str">
        <f ca="1">IF(OFFSET(Zápis!C$4,$B72,0)=0,"",OFFSET(Zápis!C$4,$B72,0))</f>
        <v>Markéta</v>
      </c>
      <c r="F72" s="44" t="str">
        <f ca="1">IF(OFFSET(Zápis!D$4,$B72,0)=0,"",OFFSET(Zápis!D$4,$B72,0))</f>
        <v>Ženy</v>
      </c>
      <c r="G72" s="44" t="str">
        <f ca="1">IF(OFFSET(Zápis!E$4,$B72,0)=0,"",OFFSET(Zápis!E$4,$B72,0))</f>
        <v>TJ Sokol Bohumín</v>
      </c>
      <c r="H72" s="45">
        <f ca="1">IF(OFFSET(Zápis!F$4,$B72,0)=0,"",OFFSET(Zápis!F$4,$B72,0))</f>
        <v>84</v>
      </c>
      <c r="I72" s="46">
        <f ca="1">IF(OFFSET(Zápis!G$4,$B72,0)=0,"",OFFSET(Zápis!G$4,$B72,0))</f>
        <v>43</v>
      </c>
      <c r="J72" s="46">
        <f ca="1">IF(OFFSET(Zápis!H$4,$B72,0)=0,"",OFFSET(Zápis!H$4,$B72,0))</f>
        <v>2</v>
      </c>
      <c r="K72" s="47">
        <f ca="1">IF(OFFSET(Zápis!I$4,$B72,0)=0,"",OFFSET(Zápis!I$4,$B72,0))</f>
        <v>127</v>
      </c>
      <c r="L72" s="44">
        <f ca="1">IF(OFFSET(Zápis!J$4,$B72,0)=0,"",OFFSET(Zápis!J$4,$B72,0))</f>
        <v>96</v>
      </c>
      <c r="M72" s="44">
        <f ca="1">IF(OFFSET(Zápis!K$4,$B72,0)=0,"",OFFSET(Zápis!K$4,$B72,0))</f>
        <v>34</v>
      </c>
      <c r="N72" s="44">
        <f ca="1">IF(OFFSET(Zápis!L$4,$B72,0)=0,"",OFFSET(Zápis!L$4,$B72,0))</f>
        <v>1</v>
      </c>
      <c r="O72" s="44">
        <f ca="1">IF(OFFSET(Zápis!M$4,$B72,0)=0,"",OFFSET(Zápis!M$4,$B72,0))</f>
        <v>130</v>
      </c>
      <c r="P72" s="45">
        <f ca="1">IF(OFFSET(Zápis!N$4,$B72,0)=0,"",OFFSET(Zápis!N$4,$B72,0))</f>
        <v>85</v>
      </c>
      <c r="Q72" s="46">
        <f ca="1">IF(OFFSET(Zápis!O$4,$B72,0)=0,"",OFFSET(Zápis!O$4,$B72,0))</f>
        <v>35</v>
      </c>
      <c r="R72" s="46">
        <f ca="1">IF(OFFSET(Zápis!P$4,$B72,0)=0,"",OFFSET(Zápis!P$4,$B72,0))</f>
        <v>4</v>
      </c>
      <c r="S72" s="47">
        <f ca="1">IF(OFFSET(Zápis!Q$4,$B72,0)=0,"",OFFSET(Zápis!Q$4,$B72,0))</f>
        <v>120</v>
      </c>
      <c r="T72" s="44">
        <f ca="1">IF(OFFSET(Zápis!R$4,$B72,0)=0,"",OFFSET(Zápis!R$4,$B72,0))</f>
        <v>72</v>
      </c>
      <c r="U72" s="44">
        <f ca="1">IF(OFFSET(Zápis!S$4,$B72,0)=0,"",OFFSET(Zápis!S$4,$B72,0))</f>
        <v>36</v>
      </c>
      <c r="V72" s="44">
        <f ca="1">IF(OFFSET(Zápis!T$4,$B72,0)=0,"",OFFSET(Zápis!T$4,$B72,0))</f>
        <v>3</v>
      </c>
      <c r="W72" s="44">
        <f ca="1">IF(OFFSET(Zápis!U$4,$B72,0)=0,"",OFFSET(Zápis!U$4,$B72,0))</f>
        <v>108</v>
      </c>
      <c r="X72" s="44" t="str">
        <f ca="1">IF(OFFSET(Zápis!V$4,$B72,0)=0,"",OFFSET(Zápis!V$4,$B72,0))</f>
        <v/>
      </c>
      <c r="Y72" s="44" t="str">
        <f ca="1">IF(OFFSET(Zápis!W$4,$B72,0)=0,"",OFFSET(Zápis!W$4,$B72,0))</f>
        <v/>
      </c>
      <c r="Z72" s="44" t="str">
        <f ca="1">IF(OFFSET(Zápis!X$4,$B72,0)=0,"",OFFSET(Zápis!X$4,$B72,0))</f>
        <v/>
      </c>
      <c r="AA72" s="44" t="str">
        <f ca="1">IF(OFFSET(Zápis!Y$4,$B72,0)=0,"",OFFSET(Zápis!Y$4,$B72,0))</f>
        <v/>
      </c>
      <c r="AB72" s="44" t="str">
        <f ca="1">IF(OFFSET(Zápis!Z$4,$B72,0)=0,"",OFFSET(Zápis!Z$4,$B72,0))</f>
        <v/>
      </c>
      <c r="AC72" s="44" t="str">
        <f ca="1">IF(OFFSET(Zápis!AA$4,$B72,0)=0,"",OFFSET(Zápis!AA$4,$B72,0))</f>
        <v/>
      </c>
      <c r="AD72" s="44" t="str">
        <f ca="1">IF(OFFSET(Zápis!AB$4,$B72,0)=0,"",OFFSET(Zápis!AB$4,$B72,0))</f>
        <v/>
      </c>
      <c r="AE72" s="44" t="str">
        <f ca="1">IF(OFFSET(Zápis!AC$4,$B72,0)=0,"",OFFSET(Zápis!AC$4,$B72,0))</f>
        <v/>
      </c>
      <c r="AF72" s="45">
        <f ca="1">IF(OFFSET(Zápis!AO$4,$B72,0)=0,"",OFFSET(Zápis!AO$4,$B72,0))</f>
        <v>337</v>
      </c>
      <c r="AG72" s="46">
        <f ca="1">IF(OFFSET(Zápis!AN$4,$B72,0)=0,"",OFFSET(Zápis!AN$4,$B72,0))</f>
        <v>148</v>
      </c>
      <c r="AH72" s="46">
        <f ca="1">IF(OFFSET(Zápis!AE$4,$B72,0)=0,"",OFFSET(Zápis!AE$4,$B72,0))</f>
        <v>10</v>
      </c>
      <c r="AI72" s="48">
        <f ca="1">IF(OFFSET(Zápis!AD$4,$B72,0)=0,"",OFFSET(Zápis!AD$4,$B72,0))</f>
        <v>485</v>
      </c>
      <c r="AJ72" s="19">
        <f ca="1">IF(OFFSET(Zápis!AF$4,$B72,0)=0,"",OFFSET(Zápis!AF$4,$B72,0))</f>
        <v>69</v>
      </c>
    </row>
    <row r="73" spans="1:36" ht="12.75" customHeight="1" x14ac:dyDescent="0.2">
      <c r="A73" s="42">
        <v>70</v>
      </c>
      <c r="B73" s="43">
        <f>VLOOKUP(A73,Zápis!AF$4:AG$253,2,0)-1</f>
        <v>73</v>
      </c>
      <c r="C73" s="44">
        <f ca="1">OFFSET(Zápis!$A$4,$B73,0)</f>
        <v>74</v>
      </c>
      <c r="D73" s="44" t="str">
        <f ca="1">IF(OFFSET(Zápis!B$4,$B73,0)=0,"",OFFSET(Zápis!B$4,$B73,0))</f>
        <v>Zaškolný</v>
      </c>
      <c r="E73" s="44" t="str">
        <f ca="1">IF(OFFSET(Zápis!C$4,$B73,0)=0,"",OFFSET(Zápis!C$4,$B73,0))</f>
        <v>Vojtěch</v>
      </c>
      <c r="F73" s="44" t="str">
        <f ca="1">IF(OFFSET(Zápis!D$4,$B73,0)=0,"",OFFSET(Zápis!D$4,$B73,0))</f>
        <v>Muži</v>
      </c>
      <c r="G73" s="44" t="str">
        <f ca="1">IF(OFFSET(Zápis!E$4,$B73,0)=0,"",OFFSET(Zápis!E$4,$B73,0))</f>
        <v>TJ Sokol Bohumín</v>
      </c>
      <c r="H73" s="45">
        <f ca="1">IF(OFFSET(Zápis!F$4,$B73,0)=0,"",OFFSET(Zápis!F$4,$B73,0))</f>
        <v>82</v>
      </c>
      <c r="I73" s="46">
        <f ca="1">IF(OFFSET(Zápis!G$4,$B73,0)=0,"",OFFSET(Zápis!G$4,$B73,0))</f>
        <v>47</v>
      </c>
      <c r="J73" s="46" t="str">
        <f ca="1">IF(OFFSET(Zápis!H$4,$B73,0)=0,"",OFFSET(Zápis!H$4,$B73,0))</f>
        <v/>
      </c>
      <c r="K73" s="47">
        <f ca="1">IF(OFFSET(Zápis!I$4,$B73,0)=0,"",OFFSET(Zápis!I$4,$B73,0))</f>
        <v>129</v>
      </c>
      <c r="L73" s="44">
        <f ca="1">IF(OFFSET(Zápis!J$4,$B73,0)=0,"",OFFSET(Zápis!J$4,$B73,0))</f>
        <v>84</v>
      </c>
      <c r="M73" s="44">
        <f ca="1">IF(OFFSET(Zápis!K$4,$B73,0)=0,"",OFFSET(Zápis!K$4,$B73,0))</f>
        <v>36</v>
      </c>
      <c r="N73" s="44">
        <f ca="1">IF(OFFSET(Zápis!L$4,$B73,0)=0,"",OFFSET(Zápis!L$4,$B73,0))</f>
        <v>1</v>
      </c>
      <c r="O73" s="44">
        <f ca="1">IF(OFFSET(Zápis!M$4,$B73,0)=0,"",OFFSET(Zápis!M$4,$B73,0))</f>
        <v>120</v>
      </c>
      <c r="P73" s="45">
        <f ca="1">IF(OFFSET(Zápis!N$4,$B73,0)=0,"",OFFSET(Zápis!N$4,$B73,0))</f>
        <v>82</v>
      </c>
      <c r="Q73" s="46">
        <f ca="1">IF(OFFSET(Zápis!O$4,$B73,0)=0,"",OFFSET(Zápis!O$4,$B73,0))</f>
        <v>17</v>
      </c>
      <c r="R73" s="46">
        <f ca="1">IF(OFFSET(Zápis!P$4,$B73,0)=0,"",OFFSET(Zápis!P$4,$B73,0))</f>
        <v>7</v>
      </c>
      <c r="S73" s="47">
        <f ca="1">IF(OFFSET(Zápis!Q$4,$B73,0)=0,"",OFFSET(Zápis!Q$4,$B73,0))</f>
        <v>99</v>
      </c>
      <c r="T73" s="44">
        <f ca="1">IF(OFFSET(Zápis!R$4,$B73,0)=0,"",OFFSET(Zápis!R$4,$B73,0))</f>
        <v>102</v>
      </c>
      <c r="U73" s="44">
        <f ca="1">IF(OFFSET(Zápis!S$4,$B73,0)=0,"",OFFSET(Zápis!S$4,$B73,0))</f>
        <v>35</v>
      </c>
      <c r="V73" s="44">
        <f ca="1">IF(OFFSET(Zápis!T$4,$B73,0)=0,"",OFFSET(Zápis!T$4,$B73,0))</f>
        <v>2</v>
      </c>
      <c r="W73" s="44">
        <f ca="1">IF(OFFSET(Zápis!U$4,$B73,0)=0,"",OFFSET(Zápis!U$4,$B73,0))</f>
        <v>137</v>
      </c>
      <c r="X73" s="44" t="str">
        <f ca="1">IF(OFFSET(Zápis!V$4,$B73,0)=0,"",OFFSET(Zápis!V$4,$B73,0))</f>
        <v/>
      </c>
      <c r="Y73" s="44" t="str">
        <f ca="1">IF(OFFSET(Zápis!W$4,$B73,0)=0,"",OFFSET(Zápis!W$4,$B73,0))</f>
        <v/>
      </c>
      <c r="Z73" s="44" t="str">
        <f ca="1">IF(OFFSET(Zápis!X$4,$B73,0)=0,"",OFFSET(Zápis!X$4,$B73,0))</f>
        <v/>
      </c>
      <c r="AA73" s="44" t="str">
        <f ca="1">IF(OFFSET(Zápis!Y$4,$B73,0)=0,"",OFFSET(Zápis!Y$4,$B73,0))</f>
        <v/>
      </c>
      <c r="AB73" s="44" t="str">
        <f ca="1">IF(OFFSET(Zápis!Z$4,$B73,0)=0,"",OFFSET(Zápis!Z$4,$B73,0))</f>
        <v/>
      </c>
      <c r="AC73" s="44" t="str">
        <f ca="1">IF(OFFSET(Zápis!AA$4,$B73,0)=0,"",OFFSET(Zápis!AA$4,$B73,0))</f>
        <v/>
      </c>
      <c r="AD73" s="44" t="str">
        <f ca="1">IF(OFFSET(Zápis!AB$4,$B73,0)=0,"",OFFSET(Zápis!AB$4,$B73,0))</f>
        <v/>
      </c>
      <c r="AE73" s="44" t="str">
        <f ca="1">IF(OFFSET(Zápis!AC$4,$B73,0)=0,"",OFFSET(Zápis!AC$4,$B73,0))</f>
        <v/>
      </c>
      <c r="AF73" s="45">
        <f ca="1">IF(OFFSET(Zápis!AO$4,$B73,0)=0,"",OFFSET(Zápis!AO$4,$B73,0))</f>
        <v>350</v>
      </c>
      <c r="AG73" s="46">
        <f ca="1">IF(OFFSET(Zápis!AN$4,$B73,0)=0,"",OFFSET(Zápis!AN$4,$B73,0))</f>
        <v>135</v>
      </c>
      <c r="AH73" s="46">
        <f ca="1">IF(OFFSET(Zápis!AE$4,$B73,0)=0,"",OFFSET(Zápis!AE$4,$B73,0))</f>
        <v>10</v>
      </c>
      <c r="AI73" s="48">
        <f ca="1">IF(OFFSET(Zápis!AD$4,$B73,0)=0,"",OFFSET(Zápis!AD$4,$B73,0))</f>
        <v>485</v>
      </c>
      <c r="AJ73" s="19">
        <f ca="1">IF(OFFSET(Zápis!AF$4,$B73,0)=0,"",OFFSET(Zápis!AF$4,$B73,0))</f>
        <v>70</v>
      </c>
    </row>
    <row r="74" spans="1:36" ht="12.75" customHeight="1" x14ac:dyDescent="0.2">
      <c r="A74" s="42">
        <v>71</v>
      </c>
      <c r="B74" s="43">
        <f>VLOOKUP(A74,Zápis!AF$4:AG$253,2,0)-1</f>
        <v>9</v>
      </c>
      <c r="C74" s="44">
        <f ca="1">OFFSET(Zápis!$A$4,$B74,0)</f>
        <v>10</v>
      </c>
      <c r="D74" s="44" t="str">
        <f ca="1">IF(OFFSET(Zápis!B$4,$B74,0)=0,"",OFFSET(Zápis!B$4,$B74,0))</f>
        <v>Klus</v>
      </c>
      <c r="E74" s="44" t="str">
        <f ca="1">IF(OFFSET(Zápis!C$4,$B74,0)=0,"",OFFSET(Zápis!C$4,$B74,0))</f>
        <v>Jaroslav</v>
      </c>
      <c r="F74" s="44" t="str">
        <f ca="1">IF(OFFSET(Zápis!D$4,$B74,0)=0,"",OFFSET(Zápis!D$4,$B74,0))</f>
        <v>Muži</v>
      </c>
      <c r="G74" s="44" t="str">
        <f ca="1">IF(OFFSET(Zápis!E$4,$B74,0)=0,"",OFFSET(Zápis!E$4,$B74,0))</f>
        <v>TJ Sokol Bohumín</v>
      </c>
      <c r="H74" s="45">
        <f ca="1">IF(OFFSET(Zápis!F$4,$B74,0)=0,"",OFFSET(Zápis!F$4,$B74,0))</f>
        <v>94</v>
      </c>
      <c r="I74" s="46">
        <f ca="1">IF(OFFSET(Zápis!G$4,$B74,0)=0,"",OFFSET(Zápis!G$4,$B74,0))</f>
        <v>36</v>
      </c>
      <c r="J74" s="46">
        <f ca="1">IF(OFFSET(Zápis!H$4,$B74,0)=0,"",OFFSET(Zápis!H$4,$B74,0))</f>
        <v>2</v>
      </c>
      <c r="K74" s="47">
        <f ca="1">IF(OFFSET(Zápis!I$4,$B74,0)=0,"",OFFSET(Zápis!I$4,$B74,0))</f>
        <v>130</v>
      </c>
      <c r="L74" s="44">
        <f ca="1">IF(OFFSET(Zápis!J$4,$B74,0)=0,"",OFFSET(Zápis!J$4,$B74,0))</f>
        <v>85</v>
      </c>
      <c r="M74" s="44">
        <f ca="1">IF(OFFSET(Zápis!K$4,$B74,0)=0,"",OFFSET(Zápis!K$4,$B74,0))</f>
        <v>34</v>
      </c>
      <c r="N74" s="44">
        <f ca="1">IF(OFFSET(Zápis!L$4,$B74,0)=0,"",OFFSET(Zápis!L$4,$B74,0))</f>
        <v>5</v>
      </c>
      <c r="O74" s="44">
        <f ca="1">IF(OFFSET(Zápis!M$4,$B74,0)=0,"",OFFSET(Zápis!M$4,$B74,0))</f>
        <v>119</v>
      </c>
      <c r="P74" s="45">
        <f ca="1">IF(OFFSET(Zápis!N$4,$B74,0)=0,"",OFFSET(Zápis!N$4,$B74,0))</f>
        <v>87</v>
      </c>
      <c r="Q74" s="46">
        <f ca="1">IF(OFFSET(Zápis!O$4,$B74,0)=0,"",OFFSET(Zápis!O$4,$B74,0))</f>
        <v>25</v>
      </c>
      <c r="R74" s="46">
        <f ca="1">IF(OFFSET(Zápis!P$4,$B74,0)=0,"",OFFSET(Zápis!P$4,$B74,0))</f>
        <v>3</v>
      </c>
      <c r="S74" s="47">
        <f ca="1">IF(OFFSET(Zápis!Q$4,$B74,0)=0,"",OFFSET(Zápis!Q$4,$B74,0))</f>
        <v>112</v>
      </c>
      <c r="T74" s="44">
        <f ca="1">IF(OFFSET(Zápis!R$4,$B74,0)=0,"",OFFSET(Zápis!R$4,$B74,0))</f>
        <v>92</v>
      </c>
      <c r="U74" s="44">
        <f ca="1">IF(OFFSET(Zápis!S$4,$B74,0)=0,"",OFFSET(Zápis!S$4,$B74,0))</f>
        <v>32</v>
      </c>
      <c r="V74" s="44">
        <f ca="1">IF(OFFSET(Zápis!T$4,$B74,0)=0,"",OFFSET(Zápis!T$4,$B74,0))</f>
        <v>1</v>
      </c>
      <c r="W74" s="44">
        <f ca="1">IF(OFFSET(Zápis!U$4,$B74,0)=0,"",OFFSET(Zápis!U$4,$B74,0))</f>
        <v>124</v>
      </c>
      <c r="X74" s="44" t="str">
        <f ca="1">IF(OFFSET(Zápis!V$4,$B74,0)=0,"",OFFSET(Zápis!V$4,$B74,0))</f>
        <v/>
      </c>
      <c r="Y74" s="44" t="str">
        <f ca="1">IF(OFFSET(Zápis!W$4,$B74,0)=0,"",OFFSET(Zápis!W$4,$B74,0))</f>
        <v/>
      </c>
      <c r="Z74" s="44" t="str">
        <f ca="1">IF(OFFSET(Zápis!X$4,$B74,0)=0,"",OFFSET(Zápis!X$4,$B74,0))</f>
        <v/>
      </c>
      <c r="AA74" s="44" t="str">
        <f ca="1">IF(OFFSET(Zápis!Y$4,$B74,0)=0,"",OFFSET(Zápis!Y$4,$B74,0))</f>
        <v/>
      </c>
      <c r="AB74" s="44" t="str">
        <f ca="1">IF(OFFSET(Zápis!Z$4,$B74,0)=0,"",OFFSET(Zápis!Z$4,$B74,0))</f>
        <v/>
      </c>
      <c r="AC74" s="44" t="str">
        <f ca="1">IF(OFFSET(Zápis!AA$4,$B74,0)=0,"",OFFSET(Zápis!AA$4,$B74,0))</f>
        <v/>
      </c>
      <c r="AD74" s="44" t="str">
        <f ca="1">IF(OFFSET(Zápis!AB$4,$B74,0)=0,"",OFFSET(Zápis!AB$4,$B74,0))</f>
        <v/>
      </c>
      <c r="AE74" s="44" t="str">
        <f ca="1">IF(OFFSET(Zápis!AC$4,$B74,0)=0,"",OFFSET(Zápis!AC$4,$B74,0))</f>
        <v/>
      </c>
      <c r="AF74" s="45">
        <f ca="1">IF(OFFSET(Zápis!AO$4,$B74,0)=0,"",OFFSET(Zápis!AO$4,$B74,0))</f>
        <v>358</v>
      </c>
      <c r="AG74" s="46">
        <f ca="1">IF(OFFSET(Zápis!AN$4,$B74,0)=0,"",OFFSET(Zápis!AN$4,$B74,0))</f>
        <v>127</v>
      </c>
      <c r="AH74" s="46">
        <f ca="1">IF(OFFSET(Zápis!AE$4,$B74,0)=0,"",OFFSET(Zápis!AE$4,$B74,0))</f>
        <v>11</v>
      </c>
      <c r="AI74" s="48">
        <f ca="1">IF(OFFSET(Zápis!AD$4,$B74,0)=0,"",OFFSET(Zápis!AD$4,$B74,0))</f>
        <v>485</v>
      </c>
      <c r="AJ74" s="19">
        <f ca="1">IF(OFFSET(Zápis!AF$4,$B74,0)=0,"",OFFSET(Zápis!AF$4,$B74,0))</f>
        <v>71</v>
      </c>
    </row>
    <row r="75" spans="1:36" ht="12.75" customHeight="1" x14ac:dyDescent="0.2">
      <c r="A75" s="42">
        <v>72</v>
      </c>
      <c r="B75" s="43">
        <f>VLOOKUP(A75,Zápis!AF$4:AG$253,2,0)-1</f>
        <v>1</v>
      </c>
      <c r="C75" s="44">
        <f ca="1">OFFSET(Zápis!$A$4,$B75,0)</f>
        <v>2</v>
      </c>
      <c r="D75" s="44" t="str">
        <f ca="1">IF(OFFSET(Zápis!B$4,$B75,0)=0,"",OFFSET(Zápis!B$4,$B75,0))</f>
        <v>Nitka</v>
      </c>
      <c r="E75" s="44" t="str">
        <f ca="1">IF(OFFSET(Zápis!C$4,$B75,0)=0,"",OFFSET(Zápis!C$4,$B75,0))</f>
        <v>Karol</v>
      </c>
      <c r="F75" s="44" t="str">
        <f ca="1">IF(OFFSET(Zápis!D$4,$B75,0)=0,"",OFFSET(Zápis!D$4,$B75,0))</f>
        <v>Muži</v>
      </c>
      <c r="G75" s="44" t="str">
        <f ca="1">IF(OFFSET(Zápis!E$4,$B75,0)=0,"",OFFSET(Zápis!E$4,$B75,0))</f>
        <v>TJ Sokol Bohumín</v>
      </c>
      <c r="H75" s="45">
        <f ca="1">IF(OFFSET(Zápis!F$4,$B75,0)=0,"",OFFSET(Zápis!F$4,$B75,0))</f>
        <v>78</v>
      </c>
      <c r="I75" s="46">
        <f ca="1">IF(OFFSET(Zápis!G$4,$B75,0)=0,"",OFFSET(Zápis!G$4,$B75,0))</f>
        <v>44</v>
      </c>
      <c r="J75" s="46">
        <f ca="1">IF(OFFSET(Zápis!H$4,$B75,0)=0,"",OFFSET(Zápis!H$4,$B75,0))</f>
        <v>1</v>
      </c>
      <c r="K75" s="47">
        <f ca="1">IF(OFFSET(Zápis!I$4,$B75,0)=0,"",OFFSET(Zápis!I$4,$B75,0))</f>
        <v>122</v>
      </c>
      <c r="L75" s="44">
        <f ca="1">IF(OFFSET(Zápis!J$4,$B75,0)=0,"",OFFSET(Zápis!J$4,$B75,0))</f>
        <v>92</v>
      </c>
      <c r="M75" s="44">
        <f ca="1">IF(OFFSET(Zápis!K$4,$B75,0)=0,"",OFFSET(Zápis!K$4,$B75,0))</f>
        <v>34</v>
      </c>
      <c r="N75" s="44">
        <f ca="1">IF(OFFSET(Zápis!L$4,$B75,0)=0,"",OFFSET(Zápis!L$4,$B75,0))</f>
        <v>3</v>
      </c>
      <c r="O75" s="44">
        <f ca="1">IF(OFFSET(Zápis!M$4,$B75,0)=0,"",OFFSET(Zápis!M$4,$B75,0))</f>
        <v>126</v>
      </c>
      <c r="P75" s="45">
        <f ca="1">IF(OFFSET(Zápis!N$4,$B75,0)=0,"",OFFSET(Zápis!N$4,$B75,0))</f>
        <v>81</v>
      </c>
      <c r="Q75" s="46">
        <f ca="1">IF(OFFSET(Zápis!O$4,$B75,0)=0,"",OFFSET(Zápis!O$4,$B75,0))</f>
        <v>32</v>
      </c>
      <c r="R75" s="46">
        <f ca="1">IF(OFFSET(Zápis!P$4,$B75,0)=0,"",OFFSET(Zápis!P$4,$B75,0))</f>
        <v>2</v>
      </c>
      <c r="S75" s="47">
        <f ca="1">IF(OFFSET(Zápis!Q$4,$B75,0)=0,"",OFFSET(Zápis!Q$4,$B75,0))</f>
        <v>113</v>
      </c>
      <c r="T75" s="44">
        <f ca="1">IF(OFFSET(Zápis!R$4,$B75,0)=0,"",OFFSET(Zápis!R$4,$B75,0))</f>
        <v>79</v>
      </c>
      <c r="U75" s="44">
        <f ca="1">IF(OFFSET(Zápis!S$4,$B75,0)=0,"",OFFSET(Zápis!S$4,$B75,0))</f>
        <v>44</v>
      </c>
      <c r="V75" s="44">
        <f ca="1">IF(OFFSET(Zápis!T$4,$B75,0)=0,"",OFFSET(Zápis!T$4,$B75,0))</f>
        <v>1</v>
      </c>
      <c r="W75" s="44">
        <f ca="1">IF(OFFSET(Zápis!U$4,$B75,0)=0,"",OFFSET(Zápis!U$4,$B75,0))</f>
        <v>123</v>
      </c>
      <c r="X75" s="44" t="str">
        <f ca="1">IF(OFFSET(Zápis!V$4,$B75,0)=0,"",OFFSET(Zápis!V$4,$B75,0))</f>
        <v/>
      </c>
      <c r="Y75" s="44" t="str">
        <f ca="1">IF(OFFSET(Zápis!W$4,$B75,0)=0,"",OFFSET(Zápis!W$4,$B75,0))</f>
        <v/>
      </c>
      <c r="Z75" s="44" t="str">
        <f ca="1">IF(OFFSET(Zápis!X$4,$B75,0)=0,"",OFFSET(Zápis!X$4,$B75,0))</f>
        <v/>
      </c>
      <c r="AA75" s="44" t="str">
        <f ca="1">IF(OFFSET(Zápis!Y$4,$B75,0)=0,"",OFFSET(Zápis!Y$4,$B75,0))</f>
        <v/>
      </c>
      <c r="AB75" s="44" t="str">
        <f ca="1">IF(OFFSET(Zápis!Z$4,$B75,0)=0,"",OFFSET(Zápis!Z$4,$B75,0))</f>
        <v/>
      </c>
      <c r="AC75" s="44" t="str">
        <f ca="1">IF(OFFSET(Zápis!AA$4,$B75,0)=0,"",OFFSET(Zápis!AA$4,$B75,0))</f>
        <v/>
      </c>
      <c r="AD75" s="44" t="str">
        <f ca="1">IF(OFFSET(Zápis!AB$4,$B75,0)=0,"",OFFSET(Zápis!AB$4,$B75,0))</f>
        <v/>
      </c>
      <c r="AE75" s="44" t="str">
        <f ca="1">IF(OFFSET(Zápis!AC$4,$B75,0)=0,"",OFFSET(Zápis!AC$4,$B75,0))</f>
        <v/>
      </c>
      <c r="AF75" s="45">
        <f ca="1">IF(OFFSET(Zápis!AO$4,$B75,0)=0,"",OFFSET(Zápis!AO$4,$B75,0))</f>
        <v>330</v>
      </c>
      <c r="AG75" s="46">
        <f ca="1">IF(OFFSET(Zápis!AN$4,$B75,0)=0,"",OFFSET(Zápis!AN$4,$B75,0))</f>
        <v>154</v>
      </c>
      <c r="AH75" s="46">
        <f ca="1">IF(OFFSET(Zápis!AE$4,$B75,0)=0,"",OFFSET(Zápis!AE$4,$B75,0))</f>
        <v>7</v>
      </c>
      <c r="AI75" s="48">
        <f ca="1">IF(OFFSET(Zápis!AD$4,$B75,0)=0,"",OFFSET(Zápis!AD$4,$B75,0))</f>
        <v>484</v>
      </c>
      <c r="AJ75" s="19">
        <f ca="1">IF(OFFSET(Zápis!AF$4,$B75,0)=0,"",OFFSET(Zápis!AF$4,$B75,0))</f>
        <v>72</v>
      </c>
    </row>
    <row r="76" spans="1:36" ht="12.75" customHeight="1" x14ac:dyDescent="0.2">
      <c r="A76" s="42">
        <v>73</v>
      </c>
      <c r="B76" s="43">
        <f>VLOOKUP(A76,Zápis!AF$4:AG$253,2,0)-1</f>
        <v>31</v>
      </c>
      <c r="C76" s="44">
        <f ca="1">OFFSET(Zápis!$A$4,$B76,0)</f>
        <v>32</v>
      </c>
      <c r="D76" s="44" t="str">
        <f ca="1">IF(OFFSET(Zápis!B$4,$B76,0)=0,"",OFFSET(Zápis!B$4,$B76,0))</f>
        <v>Ševčík</v>
      </c>
      <c r="E76" s="44" t="str">
        <f ca="1">IF(OFFSET(Zápis!C$4,$B76,0)=0,"",OFFSET(Zápis!C$4,$B76,0))</f>
        <v>Martin</v>
      </c>
      <c r="F76" s="44" t="str">
        <f ca="1">IF(OFFSET(Zápis!D$4,$B76,0)=0,"",OFFSET(Zápis!D$4,$B76,0))</f>
        <v>Muži</v>
      </c>
      <c r="G76" s="44" t="str">
        <f ca="1">IF(OFFSET(Zápis!E$4,$B76,0)=0,"",OFFSET(Zápis!E$4,$B76,0))</f>
        <v>TJ Sokol Bohumín</v>
      </c>
      <c r="H76" s="45">
        <f ca="1">IF(OFFSET(Zápis!F$4,$B76,0)=0,"",OFFSET(Zápis!F$4,$B76,0))</f>
        <v>92</v>
      </c>
      <c r="I76" s="46">
        <f ca="1">IF(OFFSET(Zápis!G$4,$B76,0)=0,"",OFFSET(Zápis!G$4,$B76,0))</f>
        <v>44</v>
      </c>
      <c r="J76" s="46">
        <f ca="1">IF(OFFSET(Zápis!H$4,$B76,0)=0,"",OFFSET(Zápis!H$4,$B76,0))</f>
        <v>1</v>
      </c>
      <c r="K76" s="47">
        <f ca="1">IF(OFFSET(Zápis!I$4,$B76,0)=0,"",OFFSET(Zápis!I$4,$B76,0))</f>
        <v>136</v>
      </c>
      <c r="L76" s="44">
        <f ca="1">IF(OFFSET(Zápis!J$4,$B76,0)=0,"",OFFSET(Zápis!J$4,$B76,0))</f>
        <v>83</v>
      </c>
      <c r="M76" s="44">
        <f ca="1">IF(OFFSET(Zápis!K$4,$B76,0)=0,"",OFFSET(Zápis!K$4,$B76,0))</f>
        <v>36</v>
      </c>
      <c r="N76" s="44">
        <f ca="1">IF(OFFSET(Zápis!L$4,$B76,0)=0,"",OFFSET(Zápis!L$4,$B76,0))</f>
        <v>2</v>
      </c>
      <c r="O76" s="44">
        <f ca="1">IF(OFFSET(Zápis!M$4,$B76,0)=0,"",OFFSET(Zápis!M$4,$B76,0))</f>
        <v>119</v>
      </c>
      <c r="P76" s="45">
        <f ca="1">IF(OFFSET(Zápis!N$4,$B76,0)=0,"",OFFSET(Zápis!N$4,$B76,0))</f>
        <v>80</v>
      </c>
      <c r="Q76" s="46">
        <f ca="1">IF(OFFSET(Zápis!O$4,$B76,0)=0,"",OFFSET(Zápis!O$4,$B76,0))</f>
        <v>27</v>
      </c>
      <c r="R76" s="46">
        <f ca="1">IF(OFFSET(Zápis!P$4,$B76,0)=0,"",OFFSET(Zápis!P$4,$B76,0))</f>
        <v>1</v>
      </c>
      <c r="S76" s="47">
        <f ca="1">IF(OFFSET(Zápis!Q$4,$B76,0)=0,"",OFFSET(Zápis!Q$4,$B76,0))</f>
        <v>107</v>
      </c>
      <c r="T76" s="44">
        <f ca="1">IF(OFFSET(Zápis!R$4,$B76,0)=0,"",OFFSET(Zápis!R$4,$B76,0))</f>
        <v>80</v>
      </c>
      <c r="U76" s="44">
        <f ca="1">IF(OFFSET(Zápis!S$4,$B76,0)=0,"",OFFSET(Zápis!S$4,$B76,0))</f>
        <v>42</v>
      </c>
      <c r="V76" s="44">
        <f ca="1">IF(OFFSET(Zápis!T$4,$B76,0)=0,"",OFFSET(Zápis!T$4,$B76,0))</f>
        <v>2</v>
      </c>
      <c r="W76" s="44">
        <f ca="1">IF(OFFSET(Zápis!U$4,$B76,0)=0,"",OFFSET(Zápis!U$4,$B76,0))</f>
        <v>122</v>
      </c>
      <c r="X76" s="44" t="str">
        <f ca="1">IF(OFFSET(Zápis!V$4,$B76,0)=0,"",OFFSET(Zápis!V$4,$B76,0))</f>
        <v/>
      </c>
      <c r="Y76" s="44" t="str">
        <f ca="1">IF(OFFSET(Zápis!W$4,$B76,0)=0,"",OFFSET(Zápis!W$4,$B76,0))</f>
        <v/>
      </c>
      <c r="Z76" s="44" t="str">
        <f ca="1">IF(OFFSET(Zápis!X$4,$B76,0)=0,"",OFFSET(Zápis!X$4,$B76,0))</f>
        <v/>
      </c>
      <c r="AA76" s="44" t="str">
        <f ca="1">IF(OFFSET(Zápis!Y$4,$B76,0)=0,"",OFFSET(Zápis!Y$4,$B76,0))</f>
        <v/>
      </c>
      <c r="AB76" s="44" t="str">
        <f ca="1">IF(OFFSET(Zápis!Z$4,$B76,0)=0,"",OFFSET(Zápis!Z$4,$B76,0))</f>
        <v/>
      </c>
      <c r="AC76" s="44" t="str">
        <f ca="1">IF(OFFSET(Zápis!AA$4,$B76,0)=0,"",OFFSET(Zápis!AA$4,$B76,0))</f>
        <v/>
      </c>
      <c r="AD76" s="44" t="str">
        <f ca="1">IF(OFFSET(Zápis!AB$4,$B76,0)=0,"",OFFSET(Zápis!AB$4,$B76,0))</f>
        <v/>
      </c>
      <c r="AE76" s="44" t="str">
        <f ca="1">IF(OFFSET(Zápis!AC$4,$B76,0)=0,"",OFFSET(Zápis!AC$4,$B76,0))</f>
        <v/>
      </c>
      <c r="AF76" s="45">
        <f ca="1">IF(OFFSET(Zápis!AO$4,$B76,0)=0,"",OFFSET(Zápis!AO$4,$B76,0))</f>
        <v>335</v>
      </c>
      <c r="AG76" s="46">
        <f ca="1">IF(OFFSET(Zápis!AN$4,$B76,0)=0,"",OFFSET(Zápis!AN$4,$B76,0))</f>
        <v>149</v>
      </c>
      <c r="AH76" s="46">
        <f ca="1">IF(OFFSET(Zápis!AE$4,$B76,0)=0,"",OFFSET(Zápis!AE$4,$B76,0))</f>
        <v>6</v>
      </c>
      <c r="AI76" s="48">
        <f ca="1">IF(OFFSET(Zápis!AD$4,$B76,0)=0,"",OFFSET(Zápis!AD$4,$B76,0))</f>
        <v>484</v>
      </c>
      <c r="AJ76" s="19">
        <f ca="1">IF(OFFSET(Zápis!AF$4,$B76,0)=0,"",OFFSET(Zápis!AF$4,$B76,0))</f>
        <v>73</v>
      </c>
    </row>
    <row r="77" spans="1:36" ht="12.75" customHeight="1" x14ac:dyDescent="0.2">
      <c r="A77" s="42">
        <v>74</v>
      </c>
      <c r="B77" s="43">
        <f>VLOOKUP(A77,Zápis!AF$4:AG$253,2,0)-1</f>
        <v>46</v>
      </c>
      <c r="C77" s="44">
        <f ca="1">OFFSET(Zápis!$A$4,$B77,0)</f>
        <v>47</v>
      </c>
      <c r="D77" s="44" t="str">
        <f ca="1">IF(OFFSET(Zápis!B$4,$B77,0)=0,"",OFFSET(Zápis!B$4,$B77,0))</f>
        <v>Honl</v>
      </c>
      <c r="E77" s="44" t="str">
        <f ca="1">IF(OFFSET(Zápis!C$4,$B77,0)=0,"",OFFSET(Zápis!C$4,$B77,0))</f>
        <v>Roman</v>
      </c>
      <c r="F77" s="44" t="str">
        <f ca="1">IF(OFFSET(Zápis!D$4,$B77,0)=0,"",OFFSET(Zápis!D$4,$B77,0))</f>
        <v>Muži</v>
      </c>
      <c r="G77" s="44" t="str">
        <f ca="1">IF(OFFSET(Zápis!E$4,$B77,0)=0,"",OFFSET(Zápis!E$4,$B77,0))</f>
        <v>TJ Sokol Bohumín</v>
      </c>
      <c r="H77" s="45">
        <f ca="1">IF(OFFSET(Zápis!F$4,$B77,0)=0,"",OFFSET(Zápis!F$4,$B77,0))</f>
        <v>77</v>
      </c>
      <c r="I77" s="46">
        <f ca="1">IF(OFFSET(Zápis!G$4,$B77,0)=0,"",OFFSET(Zápis!G$4,$B77,0))</f>
        <v>36</v>
      </c>
      <c r="J77" s="46">
        <f ca="1">IF(OFFSET(Zápis!H$4,$B77,0)=0,"",OFFSET(Zápis!H$4,$B77,0))</f>
        <v>1</v>
      </c>
      <c r="K77" s="47">
        <f ca="1">IF(OFFSET(Zápis!I$4,$B77,0)=0,"",OFFSET(Zápis!I$4,$B77,0))</f>
        <v>113</v>
      </c>
      <c r="L77" s="44">
        <f ca="1">IF(OFFSET(Zápis!J$4,$B77,0)=0,"",OFFSET(Zápis!J$4,$B77,0))</f>
        <v>89</v>
      </c>
      <c r="M77" s="44">
        <f ca="1">IF(OFFSET(Zápis!K$4,$B77,0)=0,"",OFFSET(Zápis!K$4,$B77,0))</f>
        <v>42</v>
      </c>
      <c r="N77" s="44">
        <f ca="1">IF(OFFSET(Zápis!L$4,$B77,0)=0,"",OFFSET(Zápis!L$4,$B77,0))</f>
        <v>2</v>
      </c>
      <c r="O77" s="44">
        <f ca="1">IF(OFFSET(Zápis!M$4,$B77,0)=0,"",OFFSET(Zápis!M$4,$B77,0))</f>
        <v>131</v>
      </c>
      <c r="P77" s="45">
        <f ca="1">IF(OFFSET(Zápis!N$4,$B77,0)=0,"",OFFSET(Zápis!N$4,$B77,0))</f>
        <v>80</v>
      </c>
      <c r="Q77" s="46">
        <f ca="1">IF(OFFSET(Zápis!O$4,$B77,0)=0,"",OFFSET(Zápis!O$4,$B77,0))</f>
        <v>52</v>
      </c>
      <c r="R77" s="46" t="str">
        <f ca="1">IF(OFFSET(Zápis!P$4,$B77,0)=0,"",OFFSET(Zápis!P$4,$B77,0))</f>
        <v/>
      </c>
      <c r="S77" s="47">
        <f ca="1">IF(OFFSET(Zápis!Q$4,$B77,0)=0,"",OFFSET(Zápis!Q$4,$B77,0))</f>
        <v>132</v>
      </c>
      <c r="T77" s="44">
        <f ca="1">IF(OFFSET(Zápis!R$4,$B77,0)=0,"",OFFSET(Zápis!R$4,$B77,0))</f>
        <v>92</v>
      </c>
      <c r="U77" s="44">
        <f ca="1">IF(OFFSET(Zápis!S$4,$B77,0)=0,"",OFFSET(Zápis!S$4,$B77,0))</f>
        <v>16</v>
      </c>
      <c r="V77" s="44">
        <f ca="1">IF(OFFSET(Zápis!T$4,$B77,0)=0,"",OFFSET(Zápis!T$4,$B77,0))</f>
        <v>8</v>
      </c>
      <c r="W77" s="44">
        <f ca="1">IF(OFFSET(Zápis!U$4,$B77,0)=0,"",OFFSET(Zápis!U$4,$B77,0))</f>
        <v>108</v>
      </c>
      <c r="X77" s="44" t="str">
        <f ca="1">IF(OFFSET(Zápis!V$4,$B77,0)=0,"",OFFSET(Zápis!V$4,$B77,0))</f>
        <v/>
      </c>
      <c r="Y77" s="44" t="str">
        <f ca="1">IF(OFFSET(Zápis!W$4,$B77,0)=0,"",OFFSET(Zápis!W$4,$B77,0))</f>
        <v/>
      </c>
      <c r="Z77" s="44" t="str">
        <f ca="1">IF(OFFSET(Zápis!X$4,$B77,0)=0,"",OFFSET(Zápis!X$4,$B77,0))</f>
        <v/>
      </c>
      <c r="AA77" s="44" t="str">
        <f ca="1">IF(OFFSET(Zápis!Y$4,$B77,0)=0,"",OFFSET(Zápis!Y$4,$B77,0))</f>
        <v/>
      </c>
      <c r="AB77" s="44" t="str">
        <f ca="1">IF(OFFSET(Zápis!Z$4,$B77,0)=0,"",OFFSET(Zápis!Z$4,$B77,0))</f>
        <v/>
      </c>
      <c r="AC77" s="44" t="str">
        <f ca="1">IF(OFFSET(Zápis!AA$4,$B77,0)=0,"",OFFSET(Zápis!AA$4,$B77,0))</f>
        <v/>
      </c>
      <c r="AD77" s="44" t="str">
        <f ca="1">IF(OFFSET(Zápis!AB$4,$B77,0)=0,"",OFFSET(Zápis!AB$4,$B77,0))</f>
        <v/>
      </c>
      <c r="AE77" s="44" t="str">
        <f ca="1">IF(OFFSET(Zápis!AC$4,$B77,0)=0,"",OFFSET(Zápis!AC$4,$B77,0))</f>
        <v/>
      </c>
      <c r="AF77" s="45">
        <f ca="1">IF(OFFSET(Zápis!AO$4,$B77,0)=0,"",OFFSET(Zápis!AO$4,$B77,0))</f>
        <v>338</v>
      </c>
      <c r="AG77" s="46">
        <f ca="1">IF(OFFSET(Zápis!AN$4,$B77,0)=0,"",OFFSET(Zápis!AN$4,$B77,0))</f>
        <v>146</v>
      </c>
      <c r="AH77" s="46">
        <f ca="1">IF(OFFSET(Zápis!AE$4,$B77,0)=0,"",OFFSET(Zápis!AE$4,$B77,0))</f>
        <v>11</v>
      </c>
      <c r="AI77" s="48">
        <f ca="1">IF(OFFSET(Zápis!AD$4,$B77,0)=0,"",OFFSET(Zápis!AD$4,$B77,0))</f>
        <v>484</v>
      </c>
      <c r="AJ77" s="19">
        <f ca="1">IF(OFFSET(Zápis!AF$4,$B77,0)=0,"",OFFSET(Zápis!AF$4,$B77,0))</f>
        <v>74</v>
      </c>
    </row>
    <row r="78" spans="1:36" ht="12.75" customHeight="1" x14ac:dyDescent="0.2">
      <c r="A78" s="42">
        <v>75</v>
      </c>
      <c r="B78" s="43">
        <f>VLOOKUP(A78,Zápis!AF$4:AG$253,2,0)-1</f>
        <v>12</v>
      </c>
      <c r="C78" s="44">
        <f ca="1">OFFSET(Zápis!$A$4,$B78,0)</f>
        <v>13</v>
      </c>
      <c r="D78" s="44" t="str">
        <f ca="1">IF(OFFSET(Zápis!B$4,$B78,0)=0,"",OFFSET(Zápis!B$4,$B78,0))</f>
        <v>Dobeš</v>
      </c>
      <c r="E78" s="44" t="str">
        <f ca="1">IF(OFFSET(Zápis!C$4,$B78,0)=0,"",OFFSET(Zápis!C$4,$B78,0))</f>
        <v>Josef</v>
      </c>
      <c r="F78" s="44" t="str">
        <f ca="1">IF(OFFSET(Zápis!D$4,$B78,0)=0,"",OFFSET(Zápis!D$4,$B78,0))</f>
        <v>Smíšené-m</v>
      </c>
      <c r="G78" s="44" t="str">
        <f ca="1">IF(OFFSET(Zápis!E$4,$B78,0)=0,"",OFFSET(Zápis!E$4,$B78,0))</f>
        <v>Uzel Přerov</v>
      </c>
      <c r="H78" s="45">
        <f ca="1">IF(OFFSET(Zápis!F$4,$B78,0)=0,"",OFFSET(Zápis!F$4,$B78,0))</f>
        <v>75</v>
      </c>
      <c r="I78" s="46">
        <f ca="1">IF(OFFSET(Zápis!G$4,$B78,0)=0,"",OFFSET(Zápis!G$4,$B78,0))</f>
        <v>50</v>
      </c>
      <c r="J78" s="46" t="str">
        <f ca="1">IF(OFFSET(Zápis!H$4,$B78,0)=0,"",OFFSET(Zápis!H$4,$B78,0))</f>
        <v/>
      </c>
      <c r="K78" s="47">
        <f ca="1">IF(OFFSET(Zápis!I$4,$B78,0)=0,"",OFFSET(Zápis!I$4,$B78,0))</f>
        <v>125</v>
      </c>
      <c r="L78" s="44">
        <f ca="1">IF(OFFSET(Zápis!J$4,$B78,0)=0,"",OFFSET(Zápis!J$4,$B78,0))</f>
        <v>78</v>
      </c>
      <c r="M78" s="44">
        <f ca="1">IF(OFFSET(Zápis!K$4,$B78,0)=0,"",OFFSET(Zápis!K$4,$B78,0))</f>
        <v>34</v>
      </c>
      <c r="N78" s="44">
        <f ca="1">IF(OFFSET(Zápis!L$4,$B78,0)=0,"",OFFSET(Zápis!L$4,$B78,0))</f>
        <v>1</v>
      </c>
      <c r="O78" s="44">
        <f ca="1">IF(OFFSET(Zápis!M$4,$B78,0)=0,"",OFFSET(Zápis!M$4,$B78,0))</f>
        <v>112</v>
      </c>
      <c r="P78" s="45">
        <f ca="1">IF(OFFSET(Zápis!N$4,$B78,0)=0,"",OFFSET(Zápis!N$4,$B78,0))</f>
        <v>78</v>
      </c>
      <c r="Q78" s="46">
        <f ca="1">IF(OFFSET(Zápis!O$4,$B78,0)=0,"",OFFSET(Zápis!O$4,$B78,0))</f>
        <v>43</v>
      </c>
      <c r="R78" s="46">
        <f ca="1">IF(OFFSET(Zápis!P$4,$B78,0)=0,"",OFFSET(Zápis!P$4,$B78,0))</f>
        <v>2</v>
      </c>
      <c r="S78" s="47">
        <f ca="1">IF(OFFSET(Zápis!Q$4,$B78,0)=0,"",OFFSET(Zápis!Q$4,$B78,0))</f>
        <v>121</v>
      </c>
      <c r="T78" s="44">
        <f ca="1">IF(OFFSET(Zápis!R$4,$B78,0)=0,"",OFFSET(Zápis!R$4,$B78,0))</f>
        <v>99</v>
      </c>
      <c r="U78" s="44">
        <f ca="1">IF(OFFSET(Zápis!S$4,$B78,0)=0,"",OFFSET(Zápis!S$4,$B78,0))</f>
        <v>26</v>
      </c>
      <c r="V78" s="44">
        <f ca="1">IF(OFFSET(Zápis!T$4,$B78,0)=0,"",OFFSET(Zápis!T$4,$B78,0))</f>
        <v>7</v>
      </c>
      <c r="W78" s="44">
        <f ca="1">IF(OFFSET(Zápis!U$4,$B78,0)=0,"",OFFSET(Zápis!U$4,$B78,0))</f>
        <v>125</v>
      </c>
      <c r="X78" s="44" t="str">
        <f ca="1">IF(OFFSET(Zápis!V$4,$B78,0)=0,"",OFFSET(Zápis!V$4,$B78,0))</f>
        <v/>
      </c>
      <c r="Y78" s="44" t="str">
        <f ca="1">IF(OFFSET(Zápis!W$4,$B78,0)=0,"",OFFSET(Zápis!W$4,$B78,0))</f>
        <v/>
      </c>
      <c r="Z78" s="44" t="str">
        <f ca="1">IF(OFFSET(Zápis!X$4,$B78,0)=0,"",OFFSET(Zápis!X$4,$B78,0))</f>
        <v/>
      </c>
      <c r="AA78" s="44" t="str">
        <f ca="1">IF(OFFSET(Zápis!Y$4,$B78,0)=0,"",OFFSET(Zápis!Y$4,$B78,0))</f>
        <v/>
      </c>
      <c r="AB78" s="44" t="str">
        <f ca="1">IF(OFFSET(Zápis!Z$4,$B78,0)=0,"",OFFSET(Zápis!Z$4,$B78,0))</f>
        <v/>
      </c>
      <c r="AC78" s="44" t="str">
        <f ca="1">IF(OFFSET(Zápis!AA$4,$B78,0)=0,"",OFFSET(Zápis!AA$4,$B78,0))</f>
        <v/>
      </c>
      <c r="AD78" s="44" t="str">
        <f ca="1">IF(OFFSET(Zápis!AB$4,$B78,0)=0,"",OFFSET(Zápis!AB$4,$B78,0))</f>
        <v/>
      </c>
      <c r="AE78" s="44" t="str">
        <f ca="1">IF(OFFSET(Zápis!AC$4,$B78,0)=0,"",OFFSET(Zápis!AC$4,$B78,0))</f>
        <v/>
      </c>
      <c r="AF78" s="45">
        <f ca="1">IF(OFFSET(Zápis!AO$4,$B78,0)=0,"",OFFSET(Zápis!AO$4,$B78,0))</f>
        <v>330</v>
      </c>
      <c r="AG78" s="46">
        <f ca="1">IF(OFFSET(Zápis!AN$4,$B78,0)=0,"",OFFSET(Zápis!AN$4,$B78,0))</f>
        <v>153</v>
      </c>
      <c r="AH78" s="46">
        <f ca="1">IF(OFFSET(Zápis!AE$4,$B78,0)=0,"",OFFSET(Zápis!AE$4,$B78,0))</f>
        <v>10</v>
      </c>
      <c r="AI78" s="48">
        <f ca="1">IF(OFFSET(Zápis!AD$4,$B78,0)=0,"",OFFSET(Zápis!AD$4,$B78,0))</f>
        <v>483</v>
      </c>
      <c r="AJ78" s="19">
        <f ca="1">IF(OFFSET(Zápis!AF$4,$B78,0)=0,"",OFFSET(Zápis!AF$4,$B78,0))</f>
        <v>75</v>
      </c>
    </row>
    <row r="79" spans="1:36" ht="12.75" customHeight="1" x14ac:dyDescent="0.2">
      <c r="A79" s="42">
        <v>76</v>
      </c>
      <c r="B79" s="43">
        <f>VLOOKUP(A79,Zápis!AF$4:AG$253,2,0)-1</f>
        <v>80</v>
      </c>
      <c r="C79" s="44">
        <f ca="1">OFFSET(Zápis!$A$4,$B79,0)</f>
        <v>81</v>
      </c>
      <c r="D79" s="44" t="str">
        <f ca="1">IF(OFFSET(Zápis!B$4,$B79,0)=0,"",OFFSET(Zápis!B$4,$B79,0))</f>
        <v>Bezruč</v>
      </c>
      <c r="E79" s="44" t="str">
        <f ca="1">IF(OFFSET(Zápis!C$4,$B79,0)=0,"",OFFSET(Zápis!C$4,$B79,0))</f>
        <v>Radim</v>
      </c>
      <c r="F79" s="44" t="str">
        <f ca="1">IF(OFFSET(Zápis!D$4,$B79,0)=0,"",OFFSET(Zápis!D$4,$B79,0))</f>
        <v>Muži</v>
      </c>
      <c r="G79" s="44" t="str">
        <f ca="1">IF(OFFSET(Zápis!E$4,$B79,0)=0,"",OFFSET(Zápis!E$4,$B79,0))</f>
        <v>VOKD Poruba</v>
      </c>
      <c r="H79" s="45">
        <f ca="1">IF(OFFSET(Zápis!F$4,$B79,0)=0,"",OFFSET(Zápis!F$4,$B79,0))</f>
        <v>85</v>
      </c>
      <c r="I79" s="46">
        <f ca="1">IF(OFFSET(Zápis!G$4,$B79,0)=0,"",OFFSET(Zápis!G$4,$B79,0))</f>
        <v>50</v>
      </c>
      <c r="J79" s="46" t="str">
        <f ca="1">IF(OFFSET(Zápis!H$4,$B79,0)=0,"",OFFSET(Zápis!H$4,$B79,0))</f>
        <v/>
      </c>
      <c r="K79" s="47">
        <f ca="1">IF(OFFSET(Zápis!I$4,$B79,0)=0,"",OFFSET(Zápis!I$4,$B79,0))</f>
        <v>135</v>
      </c>
      <c r="L79" s="44">
        <f ca="1">IF(OFFSET(Zápis!J$4,$B79,0)=0,"",OFFSET(Zápis!J$4,$B79,0))</f>
        <v>82</v>
      </c>
      <c r="M79" s="44">
        <f ca="1">IF(OFFSET(Zápis!K$4,$B79,0)=0,"",OFFSET(Zápis!K$4,$B79,0))</f>
        <v>45</v>
      </c>
      <c r="N79" s="44">
        <f ca="1">IF(OFFSET(Zápis!L$4,$B79,0)=0,"",OFFSET(Zápis!L$4,$B79,0))</f>
        <v>1</v>
      </c>
      <c r="O79" s="44">
        <f ca="1">IF(OFFSET(Zápis!M$4,$B79,0)=0,"",OFFSET(Zápis!M$4,$B79,0))</f>
        <v>127</v>
      </c>
      <c r="P79" s="45">
        <f ca="1">IF(OFFSET(Zápis!N$4,$B79,0)=0,"",OFFSET(Zápis!N$4,$B79,0))</f>
        <v>82</v>
      </c>
      <c r="Q79" s="46">
        <f ca="1">IF(OFFSET(Zápis!O$4,$B79,0)=0,"",OFFSET(Zápis!O$4,$B79,0))</f>
        <v>35</v>
      </c>
      <c r="R79" s="46">
        <f ca="1">IF(OFFSET(Zápis!P$4,$B79,0)=0,"",OFFSET(Zápis!P$4,$B79,0))</f>
        <v>4</v>
      </c>
      <c r="S79" s="47">
        <f ca="1">IF(OFFSET(Zápis!Q$4,$B79,0)=0,"",OFFSET(Zápis!Q$4,$B79,0))</f>
        <v>117</v>
      </c>
      <c r="T79" s="44">
        <f ca="1">IF(OFFSET(Zápis!R$4,$B79,0)=0,"",OFFSET(Zápis!R$4,$B79,0))</f>
        <v>77</v>
      </c>
      <c r="U79" s="44">
        <f ca="1">IF(OFFSET(Zápis!S$4,$B79,0)=0,"",OFFSET(Zápis!S$4,$B79,0))</f>
        <v>26</v>
      </c>
      <c r="V79" s="44">
        <f ca="1">IF(OFFSET(Zápis!T$4,$B79,0)=0,"",OFFSET(Zápis!T$4,$B79,0))</f>
        <v>4</v>
      </c>
      <c r="W79" s="44">
        <f ca="1">IF(OFFSET(Zápis!U$4,$B79,0)=0,"",OFFSET(Zápis!U$4,$B79,0))</f>
        <v>103</v>
      </c>
      <c r="X79" s="44" t="str">
        <f ca="1">IF(OFFSET(Zápis!V$4,$B79,0)=0,"",OFFSET(Zápis!V$4,$B79,0))</f>
        <v/>
      </c>
      <c r="Y79" s="44" t="str">
        <f ca="1">IF(OFFSET(Zápis!W$4,$B79,0)=0,"",OFFSET(Zápis!W$4,$B79,0))</f>
        <v/>
      </c>
      <c r="Z79" s="44" t="str">
        <f ca="1">IF(OFFSET(Zápis!X$4,$B79,0)=0,"",OFFSET(Zápis!X$4,$B79,0))</f>
        <v/>
      </c>
      <c r="AA79" s="44" t="str">
        <f ca="1">IF(OFFSET(Zápis!Y$4,$B79,0)=0,"",OFFSET(Zápis!Y$4,$B79,0))</f>
        <v/>
      </c>
      <c r="AB79" s="44" t="str">
        <f ca="1">IF(OFFSET(Zápis!Z$4,$B79,0)=0,"",OFFSET(Zápis!Z$4,$B79,0))</f>
        <v/>
      </c>
      <c r="AC79" s="44" t="str">
        <f ca="1">IF(OFFSET(Zápis!AA$4,$B79,0)=0,"",OFFSET(Zápis!AA$4,$B79,0))</f>
        <v/>
      </c>
      <c r="AD79" s="44" t="str">
        <f ca="1">IF(OFFSET(Zápis!AB$4,$B79,0)=0,"",OFFSET(Zápis!AB$4,$B79,0))</f>
        <v/>
      </c>
      <c r="AE79" s="44" t="str">
        <f ca="1">IF(OFFSET(Zápis!AC$4,$B79,0)=0,"",OFFSET(Zápis!AC$4,$B79,0))</f>
        <v/>
      </c>
      <c r="AF79" s="45">
        <f ca="1">IF(OFFSET(Zápis!AO$4,$B79,0)=0,"",OFFSET(Zápis!AO$4,$B79,0))</f>
        <v>326</v>
      </c>
      <c r="AG79" s="46">
        <f ca="1">IF(OFFSET(Zápis!AN$4,$B79,0)=0,"",OFFSET(Zápis!AN$4,$B79,0))</f>
        <v>156</v>
      </c>
      <c r="AH79" s="46">
        <f ca="1">IF(OFFSET(Zápis!AE$4,$B79,0)=0,"",OFFSET(Zápis!AE$4,$B79,0))</f>
        <v>9</v>
      </c>
      <c r="AI79" s="48">
        <f ca="1">IF(OFFSET(Zápis!AD$4,$B79,0)=0,"",OFFSET(Zápis!AD$4,$B79,0))</f>
        <v>482</v>
      </c>
      <c r="AJ79" s="19">
        <f ca="1">IF(OFFSET(Zápis!AF$4,$B79,0)=0,"",OFFSET(Zápis!AF$4,$B79,0))</f>
        <v>76</v>
      </c>
    </row>
    <row r="80" spans="1:36" ht="12.75" customHeight="1" x14ac:dyDescent="0.2">
      <c r="A80" s="42">
        <v>77</v>
      </c>
      <c r="B80" s="43">
        <f>VLOOKUP(A80,Zápis!AF$4:AG$253,2,0)-1</f>
        <v>52</v>
      </c>
      <c r="C80" s="44">
        <f ca="1">OFFSET(Zápis!$A$4,$B80,0)</f>
        <v>53</v>
      </c>
      <c r="D80" s="44" t="str">
        <f ca="1">IF(OFFSET(Zápis!B$4,$B80,0)=0,"",OFFSET(Zápis!B$4,$B80,0))</f>
        <v>Ševčíková</v>
      </c>
      <c r="E80" s="44" t="str">
        <f ca="1">IF(OFFSET(Zápis!C$4,$B80,0)=0,"",OFFSET(Zápis!C$4,$B80,0))</f>
        <v>Mirka</v>
      </c>
      <c r="F80" s="44" t="str">
        <f ca="1">IF(OFFSET(Zápis!D$4,$B80,0)=0,"",OFFSET(Zápis!D$4,$B80,0))</f>
        <v>Smíšené-ž</v>
      </c>
      <c r="G80" s="44" t="str">
        <f ca="1">IF(OFFSET(Zápis!E$4,$B80,0)=0,"",OFFSET(Zápis!E$4,$B80,0))</f>
        <v>TJ Sokol Bohumín</v>
      </c>
      <c r="H80" s="45">
        <f ca="1">IF(OFFSET(Zápis!F$4,$B80,0)=0,"",OFFSET(Zápis!F$4,$B80,0))</f>
        <v>89</v>
      </c>
      <c r="I80" s="46">
        <f ca="1">IF(OFFSET(Zápis!G$4,$B80,0)=0,"",OFFSET(Zápis!G$4,$B80,0))</f>
        <v>43</v>
      </c>
      <c r="J80" s="46">
        <f ca="1">IF(OFFSET(Zápis!H$4,$B80,0)=0,"",OFFSET(Zápis!H$4,$B80,0))</f>
        <v>2</v>
      </c>
      <c r="K80" s="47">
        <f ca="1">IF(OFFSET(Zápis!I$4,$B80,0)=0,"",OFFSET(Zápis!I$4,$B80,0))</f>
        <v>132</v>
      </c>
      <c r="L80" s="44">
        <f ca="1">IF(OFFSET(Zápis!J$4,$B80,0)=0,"",OFFSET(Zápis!J$4,$B80,0))</f>
        <v>85</v>
      </c>
      <c r="M80" s="44">
        <f ca="1">IF(OFFSET(Zápis!K$4,$B80,0)=0,"",OFFSET(Zápis!K$4,$B80,0))</f>
        <v>27</v>
      </c>
      <c r="N80" s="44">
        <f ca="1">IF(OFFSET(Zápis!L$4,$B80,0)=0,"",OFFSET(Zápis!L$4,$B80,0))</f>
        <v>5</v>
      </c>
      <c r="O80" s="44">
        <f ca="1">IF(OFFSET(Zápis!M$4,$B80,0)=0,"",OFFSET(Zápis!M$4,$B80,0))</f>
        <v>112</v>
      </c>
      <c r="P80" s="45">
        <f ca="1">IF(OFFSET(Zápis!N$4,$B80,0)=0,"",OFFSET(Zápis!N$4,$B80,0))</f>
        <v>82</v>
      </c>
      <c r="Q80" s="46">
        <f ca="1">IF(OFFSET(Zápis!O$4,$B80,0)=0,"",OFFSET(Zápis!O$4,$B80,0))</f>
        <v>36</v>
      </c>
      <c r="R80" s="46">
        <f ca="1">IF(OFFSET(Zápis!P$4,$B80,0)=0,"",OFFSET(Zápis!P$4,$B80,0))</f>
        <v>1</v>
      </c>
      <c r="S80" s="47">
        <f ca="1">IF(OFFSET(Zápis!Q$4,$B80,0)=0,"",OFFSET(Zápis!Q$4,$B80,0))</f>
        <v>118</v>
      </c>
      <c r="T80" s="44">
        <f ca="1">IF(OFFSET(Zápis!R$4,$B80,0)=0,"",OFFSET(Zápis!R$4,$B80,0))</f>
        <v>94</v>
      </c>
      <c r="U80" s="44">
        <f ca="1">IF(OFFSET(Zápis!S$4,$B80,0)=0,"",OFFSET(Zápis!S$4,$B80,0))</f>
        <v>26</v>
      </c>
      <c r="V80" s="44">
        <f ca="1">IF(OFFSET(Zápis!T$4,$B80,0)=0,"",OFFSET(Zápis!T$4,$B80,0))</f>
        <v>8</v>
      </c>
      <c r="W80" s="44">
        <f ca="1">IF(OFFSET(Zápis!U$4,$B80,0)=0,"",OFFSET(Zápis!U$4,$B80,0))</f>
        <v>120</v>
      </c>
      <c r="X80" s="44" t="str">
        <f ca="1">IF(OFFSET(Zápis!V$4,$B80,0)=0,"",OFFSET(Zápis!V$4,$B80,0))</f>
        <v/>
      </c>
      <c r="Y80" s="44" t="str">
        <f ca="1">IF(OFFSET(Zápis!W$4,$B80,0)=0,"",OFFSET(Zápis!W$4,$B80,0))</f>
        <v/>
      </c>
      <c r="Z80" s="44" t="str">
        <f ca="1">IF(OFFSET(Zápis!X$4,$B80,0)=0,"",OFFSET(Zápis!X$4,$B80,0))</f>
        <v/>
      </c>
      <c r="AA80" s="44" t="str">
        <f ca="1">IF(OFFSET(Zápis!Y$4,$B80,0)=0,"",OFFSET(Zápis!Y$4,$B80,0))</f>
        <v/>
      </c>
      <c r="AB80" s="44" t="str">
        <f ca="1">IF(OFFSET(Zápis!Z$4,$B80,0)=0,"",OFFSET(Zápis!Z$4,$B80,0))</f>
        <v/>
      </c>
      <c r="AC80" s="44" t="str">
        <f ca="1">IF(OFFSET(Zápis!AA$4,$B80,0)=0,"",OFFSET(Zápis!AA$4,$B80,0))</f>
        <v/>
      </c>
      <c r="AD80" s="44" t="str">
        <f ca="1">IF(OFFSET(Zápis!AB$4,$B80,0)=0,"",OFFSET(Zápis!AB$4,$B80,0))</f>
        <v/>
      </c>
      <c r="AE80" s="44" t="str">
        <f ca="1">IF(OFFSET(Zápis!AC$4,$B80,0)=0,"",OFFSET(Zápis!AC$4,$B80,0))</f>
        <v/>
      </c>
      <c r="AF80" s="45">
        <f ca="1">IF(OFFSET(Zápis!AO$4,$B80,0)=0,"",OFFSET(Zápis!AO$4,$B80,0))</f>
        <v>350</v>
      </c>
      <c r="AG80" s="46">
        <f ca="1">IF(OFFSET(Zápis!AN$4,$B80,0)=0,"",OFFSET(Zápis!AN$4,$B80,0))</f>
        <v>132</v>
      </c>
      <c r="AH80" s="46">
        <f ca="1">IF(OFFSET(Zápis!AE$4,$B80,0)=0,"",OFFSET(Zápis!AE$4,$B80,0))</f>
        <v>16</v>
      </c>
      <c r="AI80" s="48">
        <f ca="1">IF(OFFSET(Zápis!AD$4,$B80,0)=0,"",OFFSET(Zápis!AD$4,$B80,0))</f>
        <v>482</v>
      </c>
      <c r="AJ80" s="19">
        <f ca="1">IF(OFFSET(Zápis!AF$4,$B80,0)=0,"",OFFSET(Zápis!AF$4,$B80,0))</f>
        <v>77</v>
      </c>
    </row>
    <row r="81" spans="1:36" ht="12.75" customHeight="1" x14ac:dyDescent="0.2">
      <c r="A81" s="42">
        <v>78</v>
      </c>
      <c r="B81" s="43">
        <f>VLOOKUP(A81,Zápis!AF$4:AG$253,2,0)-1</f>
        <v>35</v>
      </c>
      <c r="C81" s="44">
        <f ca="1">OFFSET(Zápis!$A$4,$B81,0)</f>
        <v>36</v>
      </c>
      <c r="D81" s="44" t="str">
        <f ca="1">IF(OFFSET(Zápis!B$4,$B81,0)=0,"",OFFSET(Zápis!B$4,$B81,0))</f>
        <v>Martinů</v>
      </c>
      <c r="E81" s="44" t="str">
        <f ca="1">IF(OFFSET(Zápis!C$4,$B81,0)=0,"",OFFSET(Zápis!C$4,$B81,0))</f>
        <v>Jiří</v>
      </c>
      <c r="F81" s="44" t="str">
        <f ca="1">IF(OFFSET(Zápis!D$4,$B81,0)=0,"",OFFSET(Zápis!D$4,$B81,0))</f>
        <v>Muži</v>
      </c>
      <c r="G81" s="44" t="str">
        <f ca="1">IF(OFFSET(Zápis!E$4,$B81,0)=0,"",OFFSET(Zápis!E$4,$B81,0))</f>
        <v>TJ Sokol Luhačovice</v>
      </c>
      <c r="H81" s="45">
        <f ca="1">IF(OFFSET(Zápis!F$4,$B81,0)=0,"",OFFSET(Zápis!F$4,$B81,0))</f>
        <v>95</v>
      </c>
      <c r="I81" s="46">
        <f ca="1">IF(OFFSET(Zápis!G$4,$B81,0)=0,"",OFFSET(Zápis!G$4,$B81,0))</f>
        <v>36</v>
      </c>
      <c r="J81" s="46">
        <f ca="1">IF(OFFSET(Zápis!H$4,$B81,0)=0,"",OFFSET(Zápis!H$4,$B81,0))</f>
        <v>2</v>
      </c>
      <c r="K81" s="47">
        <f ca="1">IF(OFFSET(Zápis!I$4,$B81,0)=0,"",OFFSET(Zápis!I$4,$B81,0))</f>
        <v>131</v>
      </c>
      <c r="L81" s="44">
        <f ca="1">IF(OFFSET(Zápis!J$4,$B81,0)=0,"",OFFSET(Zápis!J$4,$B81,0))</f>
        <v>88</v>
      </c>
      <c r="M81" s="44">
        <f ca="1">IF(OFFSET(Zápis!K$4,$B81,0)=0,"",OFFSET(Zápis!K$4,$B81,0))</f>
        <v>34</v>
      </c>
      <c r="N81" s="44">
        <f ca="1">IF(OFFSET(Zápis!L$4,$B81,0)=0,"",OFFSET(Zápis!L$4,$B81,0))</f>
        <v>5</v>
      </c>
      <c r="O81" s="44">
        <f ca="1">IF(OFFSET(Zápis!M$4,$B81,0)=0,"",OFFSET(Zápis!M$4,$B81,0))</f>
        <v>122</v>
      </c>
      <c r="P81" s="45">
        <f ca="1">IF(OFFSET(Zápis!N$4,$B81,0)=0,"",OFFSET(Zápis!N$4,$B81,0))</f>
        <v>77</v>
      </c>
      <c r="Q81" s="46">
        <f ca="1">IF(OFFSET(Zápis!O$4,$B81,0)=0,"",OFFSET(Zápis!O$4,$B81,0))</f>
        <v>34</v>
      </c>
      <c r="R81" s="46">
        <f ca="1">IF(OFFSET(Zápis!P$4,$B81,0)=0,"",OFFSET(Zápis!P$4,$B81,0))</f>
        <v>3</v>
      </c>
      <c r="S81" s="47">
        <f ca="1">IF(OFFSET(Zápis!Q$4,$B81,0)=0,"",OFFSET(Zápis!Q$4,$B81,0))</f>
        <v>111</v>
      </c>
      <c r="T81" s="44">
        <f ca="1">IF(OFFSET(Zápis!R$4,$B81,0)=0,"",OFFSET(Zápis!R$4,$B81,0))</f>
        <v>82</v>
      </c>
      <c r="U81" s="44">
        <f ca="1">IF(OFFSET(Zápis!S$4,$B81,0)=0,"",OFFSET(Zápis!S$4,$B81,0))</f>
        <v>35</v>
      </c>
      <c r="V81" s="44">
        <f ca="1">IF(OFFSET(Zápis!T$4,$B81,0)=0,"",OFFSET(Zápis!T$4,$B81,0))</f>
        <v>2</v>
      </c>
      <c r="W81" s="44">
        <f ca="1">IF(OFFSET(Zápis!U$4,$B81,0)=0,"",OFFSET(Zápis!U$4,$B81,0))</f>
        <v>117</v>
      </c>
      <c r="X81" s="44" t="str">
        <f ca="1">IF(OFFSET(Zápis!V$4,$B81,0)=0,"",OFFSET(Zápis!V$4,$B81,0))</f>
        <v/>
      </c>
      <c r="Y81" s="44" t="str">
        <f ca="1">IF(OFFSET(Zápis!W$4,$B81,0)=0,"",OFFSET(Zápis!W$4,$B81,0))</f>
        <v/>
      </c>
      <c r="Z81" s="44" t="str">
        <f ca="1">IF(OFFSET(Zápis!X$4,$B81,0)=0,"",OFFSET(Zápis!X$4,$B81,0))</f>
        <v/>
      </c>
      <c r="AA81" s="44" t="str">
        <f ca="1">IF(OFFSET(Zápis!Y$4,$B81,0)=0,"",OFFSET(Zápis!Y$4,$B81,0))</f>
        <v/>
      </c>
      <c r="AB81" s="44" t="str">
        <f ca="1">IF(OFFSET(Zápis!Z$4,$B81,0)=0,"",OFFSET(Zápis!Z$4,$B81,0))</f>
        <v/>
      </c>
      <c r="AC81" s="44" t="str">
        <f ca="1">IF(OFFSET(Zápis!AA$4,$B81,0)=0,"",OFFSET(Zápis!AA$4,$B81,0))</f>
        <v/>
      </c>
      <c r="AD81" s="44" t="str">
        <f ca="1">IF(OFFSET(Zápis!AB$4,$B81,0)=0,"",OFFSET(Zápis!AB$4,$B81,0))</f>
        <v/>
      </c>
      <c r="AE81" s="44" t="str">
        <f ca="1">IF(OFFSET(Zápis!AC$4,$B81,0)=0,"",OFFSET(Zápis!AC$4,$B81,0))</f>
        <v/>
      </c>
      <c r="AF81" s="45">
        <f ca="1">IF(OFFSET(Zápis!AO$4,$B81,0)=0,"",OFFSET(Zápis!AO$4,$B81,0))</f>
        <v>342</v>
      </c>
      <c r="AG81" s="46">
        <f ca="1">IF(OFFSET(Zápis!AN$4,$B81,0)=0,"",OFFSET(Zápis!AN$4,$B81,0))</f>
        <v>139</v>
      </c>
      <c r="AH81" s="46">
        <f ca="1">IF(OFFSET(Zápis!AE$4,$B81,0)=0,"",OFFSET(Zápis!AE$4,$B81,0))</f>
        <v>12</v>
      </c>
      <c r="AI81" s="48">
        <f ca="1">IF(OFFSET(Zápis!AD$4,$B81,0)=0,"",OFFSET(Zápis!AD$4,$B81,0))</f>
        <v>481</v>
      </c>
      <c r="AJ81" s="19">
        <f ca="1">IF(OFFSET(Zápis!AF$4,$B81,0)=0,"",OFFSET(Zápis!AF$4,$B81,0))</f>
        <v>78</v>
      </c>
    </row>
    <row r="82" spans="1:36" ht="12.75" customHeight="1" x14ac:dyDescent="0.2">
      <c r="A82" s="42">
        <v>79</v>
      </c>
      <c r="B82" s="43">
        <f>VLOOKUP(A82,Zápis!AF$4:AG$253,2,0)-1</f>
        <v>62</v>
      </c>
      <c r="C82" s="44">
        <f ca="1">OFFSET(Zápis!$A$4,$B82,0)</f>
        <v>63</v>
      </c>
      <c r="D82" s="44" t="str">
        <f ca="1">IF(OFFSET(Zápis!B$4,$B82,0)=0,"",OFFSET(Zápis!B$4,$B82,0))</f>
        <v>Ševčíková</v>
      </c>
      <c r="E82" s="44" t="str">
        <f ca="1">IF(OFFSET(Zápis!C$4,$B82,0)=0,"",OFFSET(Zápis!C$4,$B82,0))</f>
        <v>Mirka</v>
      </c>
      <c r="F82" s="44" t="str">
        <f ca="1">IF(OFFSET(Zápis!D$4,$B82,0)=0,"",OFFSET(Zápis!D$4,$B82,0))</f>
        <v>smíšené-ž</v>
      </c>
      <c r="G82" s="44" t="str">
        <f ca="1">IF(OFFSET(Zápis!E$4,$B82,0)=0,"",OFFSET(Zápis!E$4,$B82,0))</f>
        <v>TJ Sokol Bohumín</v>
      </c>
      <c r="H82" s="45">
        <f ca="1">IF(OFFSET(Zápis!F$4,$B82,0)=0,"",OFFSET(Zápis!F$4,$B82,0))</f>
        <v>81</v>
      </c>
      <c r="I82" s="46">
        <f ca="1">IF(OFFSET(Zápis!G$4,$B82,0)=0,"",OFFSET(Zápis!G$4,$B82,0))</f>
        <v>26</v>
      </c>
      <c r="J82" s="46">
        <f ca="1">IF(OFFSET(Zápis!H$4,$B82,0)=0,"",OFFSET(Zápis!H$4,$B82,0))</f>
        <v>3</v>
      </c>
      <c r="K82" s="47">
        <f ca="1">IF(OFFSET(Zápis!I$4,$B82,0)=0,"",OFFSET(Zápis!I$4,$B82,0))</f>
        <v>107</v>
      </c>
      <c r="L82" s="44">
        <f ca="1">IF(OFFSET(Zápis!J$4,$B82,0)=0,"",OFFSET(Zápis!J$4,$B82,0))</f>
        <v>84</v>
      </c>
      <c r="M82" s="44">
        <f ca="1">IF(OFFSET(Zápis!K$4,$B82,0)=0,"",OFFSET(Zápis!K$4,$B82,0))</f>
        <v>26</v>
      </c>
      <c r="N82" s="44">
        <f ca="1">IF(OFFSET(Zápis!L$4,$B82,0)=0,"",OFFSET(Zápis!L$4,$B82,0))</f>
        <v>6</v>
      </c>
      <c r="O82" s="44">
        <f ca="1">IF(OFFSET(Zápis!M$4,$B82,0)=0,"",OFFSET(Zápis!M$4,$B82,0))</f>
        <v>110</v>
      </c>
      <c r="P82" s="45">
        <f ca="1">IF(OFFSET(Zápis!N$4,$B82,0)=0,"",OFFSET(Zápis!N$4,$B82,0))</f>
        <v>102</v>
      </c>
      <c r="Q82" s="46">
        <f ca="1">IF(OFFSET(Zápis!O$4,$B82,0)=0,"",OFFSET(Zápis!O$4,$B82,0))</f>
        <v>26</v>
      </c>
      <c r="R82" s="46">
        <f ca="1">IF(OFFSET(Zápis!P$4,$B82,0)=0,"",OFFSET(Zápis!P$4,$B82,0))</f>
        <v>5</v>
      </c>
      <c r="S82" s="47">
        <f ca="1">IF(OFFSET(Zápis!Q$4,$B82,0)=0,"",OFFSET(Zápis!Q$4,$B82,0))</f>
        <v>128</v>
      </c>
      <c r="T82" s="44">
        <f ca="1">IF(OFFSET(Zápis!R$4,$B82,0)=0,"",OFFSET(Zápis!R$4,$B82,0))</f>
        <v>94</v>
      </c>
      <c r="U82" s="44">
        <f ca="1">IF(OFFSET(Zápis!S$4,$B82,0)=0,"",OFFSET(Zápis!S$4,$B82,0))</f>
        <v>42</v>
      </c>
      <c r="V82" s="44" t="str">
        <f ca="1">IF(OFFSET(Zápis!T$4,$B82,0)=0,"",OFFSET(Zápis!T$4,$B82,0))</f>
        <v/>
      </c>
      <c r="W82" s="44">
        <f ca="1">IF(OFFSET(Zápis!U$4,$B82,0)=0,"",OFFSET(Zápis!U$4,$B82,0))</f>
        <v>136</v>
      </c>
      <c r="X82" s="44" t="str">
        <f ca="1">IF(OFFSET(Zápis!V$4,$B82,0)=0,"",OFFSET(Zápis!V$4,$B82,0))</f>
        <v/>
      </c>
      <c r="Y82" s="44" t="str">
        <f ca="1">IF(OFFSET(Zápis!W$4,$B82,0)=0,"",OFFSET(Zápis!W$4,$B82,0))</f>
        <v/>
      </c>
      <c r="Z82" s="44" t="str">
        <f ca="1">IF(OFFSET(Zápis!X$4,$B82,0)=0,"",OFFSET(Zápis!X$4,$B82,0))</f>
        <v/>
      </c>
      <c r="AA82" s="44" t="str">
        <f ca="1">IF(OFFSET(Zápis!Y$4,$B82,0)=0,"",OFFSET(Zápis!Y$4,$B82,0))</f>
        <v/>
      </c>
      <c r="AB82" s="44" t="str">
        <f ca="1">IF(OFFSET(Zápis!Z$4,$B82,0)=0,"",OFFSET(Zápis!Z$4,$B82,0))</f>
        <v/>
      </c>
      <c r="AC82" s="44" t="str">
        <f ca="1">IF(OFFSET(Zápis!AA$4,$B82,0)=0,"",OFFSET(Zápis!AA$4,$B82,0))</f>
        <v/>
      </c>
      <c r="AD82" s="44" t="str">
        <f ca="1">IF(OFFSET(Zápis!AB$4,$B82,0)=0,"",OFFSET(Zápis!AB$4,$B82,0))</f>
        <v/>
      </c>
      <c r="AE82" s="44" t="str">
        <f ca="1">IF(OFFSET(Zápis!AC$4,$B82,0)=0,"",OFFSET(Zápis!AC$4,$B82,0))</f>
        <v/>
      </c>
      <c r="AF82" s="45">
        <f ca="1">IF(OFFSET(Zápis!AO$4,$B82,0)=0,"",OFFSET(Zápis!AO$4,$B82,0))</f>
        <v>361</v>
      </c>
      <c r="AG82" s="46">
        <f ca="1">IF(OFFSET(Zápis!AN$4,$B82,0)=0,"",OFFSET(Zápis!AN$4,$B82,0))</f>
        <v>120</v>
      </c>
      <c r="AH82" s="46">
        <f ca="1">IF(OFFSET(Zápis!AE$4,$B82,0)=0,"",OFFSET(Zápis!AE$4,$B82,0))</f>
        <v>14</v>
      </c>
      <c r="AI82" s="48">
        <f ca="1">IF(OFFSET(Zápis!AD$4,$B82,0)=0,"",OFFSET(Zápis!AD$4,$B82,0))</f>
        <v>481</v>
      </c>
      <c r="AJ82" s="19">
        <f ca="1">IF(OFFSET(Zápis!AF$4,$B82,0)=0,"",OFFSET(Zápis!AF$4,$B82,0))</f>
        <v>79</v>
      </c>
    </row>
    <row r="83" spans="1:36" ht="12.75" customHeight="1" x14ac:dyDescent="0.2">
      <c r="A83" s="42">
        <v>80</v>
      </c>
      <c r="B83" s="43">
        <f>VLOOKUP(A83,Zápis!AF$4:AG$253,2,0)-1</f>
        <v>105</v>
      </c>
      <c r="C83" s="44">
        <f ca="1">OFFSET(Zápis!$A$4,$B83,0)</f>
        <v>106</v>
      </c>
      <c r="D83" s="44" t="str">
        <f ca="1">IF(OFFSET(Zápis!B$4,$B83,0)=0,"",OFFSET(Zápis!B$4,$B83,0))</f>
        <v>Honlová</v>
      </c>
      <c r="E83" s="44" t="str">
        <f ca="1">IF(OFFSET(Zápis!C$4,$B83,0)=0,"",OFFSET(Zápis!C$4,$B83,0))</f>
        <v>Martina</v>
      </c>
      <c r="F83" s="44" t="str">
        <f ca="1">IF(OFFSET(Zápis!D$4,$B83,0)=0,"",OFFSET(Zápis!D$4,$B83,0))</f>
        <v>Ženy</v>
      </c>
      <c r="G83" s="44" t="str">
        <f ca="1">IF(OFFSET(Zápis!E$4,$B83,0)=0,"",OFFSET(Zápis!E$4,$B83,0))</f>
        <v>TJ Sokol Bohumín</v>
      </c>
      <c r="H83" s="45">
        <f ca="1">IF(OFFSET(Zápis!F$4,$B83,0)=0,"",OFFSET(Zápis!F$4,$B83,0))</f>
        <v>76</v>
      </c>
      <c r="I83" s="46">
        <f ca="1">IF(OFFSET(Zápis!G$4,$B83,0)=0,"",OFFSET(Zápis!G$4,$B83,0))</f>
        <v>32</v>
      </c>
      <c r="J83" s="46">
        <f ca="1">IF(OFFSET(Zápis!H$4,$B83,0)=0,"",OFFSET(Zápis!H$4,$B83,0))</f>
        <v>5</v>
      </c>
      <c r="K83" s="47">
        <f ca="1">IF(OFFSET(Zápis!I$4,$B83,0)=0,"",OFFSET(Zápis!I$4,$B83,0))</f>
        <v>108</v>
      </c>
      <c r="L83" s="44">
        <f ca="1">IF(OFFSET(Zápis!J$4,$B83,0)=0,"",OFFSET(Zápis!J$4,$B83,0))</f>
        <v>85</v>
      </c>
      <c r="M83" s="44">
        <f ca="1">IF(OFFSET(Zápis!K$4,$B83,0)=0,"",OFFSET(Zápis!K$4,$B83,0))</f>
        <v>41</v>
      </c>
      <c r="N83" s="44">
        <f ca="1">IF(OFFSET(Zápis!L$4,$B83,0)=0,"",OFFSET(Zápis!L$4,$B83,0))</f>
        <v>4</v>
      </c>
      <c r="O83" s="44">
        <f ca="1">IF(OFFSET(Zápis!M$4,$B83,0)=0,"",OFFSET(Zápis!M$4,$B83,0))</f>
        <v>126</v>
      </c>
      <c r="P83" s="45">
        <f ca="1">IF(OFFSET(Zápis!N$4,$B83,0)=0,"",OFFSET(Zápis!N$4,$B83,0))</f>
        <v>88</v>
      </c>
      <c r="Q83" s="46">
        <f ca="1">IF(OFFSET(Zápis!O$4,$B83,0)=0,"",OFFSET(Zápis!O$4,$B83,0))</f>
        <v>33</v>
      </c>
      <c r="R83" s="46">
        <f ca="1">IF(OFFSET(Zápis!P$4,$B83,0)=0,"",OFFSET(Zápis!P$4,$B83,0))</f>
        <v>4</v>
      </c>
      <c r="S83" s="47">
        <f ca="1">IF(OFFSET(Zápis!Q$4,$B83,0)=0,"",OFFSET(Zápis!Q$4,$B83,0))</f>
        <v>121</v>
      </c>
      <c r="T83" s="44">
        <f ca="1">IF(OFFSET(Zápis!R$4,$B83,0)=0,"",OFFSET(Zápis!R$4,$B83,0))</f>
        <v>79</v>
      </c>
      <c r="U83" s="44">
        <f ca="1">IF(OFFSET(Zápis!S$4,$B83,0)=0,"",OFFSET(Zápis!S$4,$B83,0))</f>
        <v>43</v>
      </c>
      <c r="V83" s="44">
        <f ca="1">IF(OFFSET(Zápis!T$4,$B83,0)=0,"",OFFSET(Zápis!T$4,$B83,0))</f>
        <v>3</v>
      </c>
      <c r="W83" s="44">
        <f ca="1">IF(OFFSET(Zápis!U$4,$B83,0)=0,"",OFFSET(Zápis!U$4,$B83,0))</f>
        <v>122</v>
      </c>
      <c r="X83" s="44" t="str">
        <f ca="1">IF(OFFSET(Zápis!V$4,$B83,0)=0,"",OFFSET(Zápis!V$4,$B83,0))</f>
        <v/>
      </c>
      <c r="Y83" s="44" t="str">
        <f ca="1">IF(OFFSET(Zápis!W$4,$B83,0)=0,"",OFFSET(Zápis!W$4,$B83,0))</f>
        <v/>
      </c>
      <c r="Z83" s="44" t="str">
        <f ca="1">IF(OFFSET(Zápis!X$4,$B83,0)=0,"",OFFSET(Zápis!X$4,$B83,0))</f>
        <v/>
      </c>
      <c r="AA83" s="44" t="str">
        <f ca="1">IF(OFFSET(Zápis!Y$4,$B83,0)=0,"",OFFSET(Zápis!Y$4,$B83,0))</f>
        <v/>
      </c>
      <c r="AB83" s="44" t="str">
        <f ca="1">IF(OFFSET(Zápis!Z$4,$B83,0)=0,"",OFFSET(Zápis!Z$4,$B83,0))</f>
        <v/>
      </c>
      <c r="AC83" s="44" t="str">
        <f ca="1">IF(OFFSET(Zápis!AA$4,$B83,0)=0,"",OFFSET(Zápis!AA$4,$B83,0))</f>
        <v/>
      </c>
      <c r="AD83" s="44" t="str">
        <f ca="1">IF(OFFSET(Zápis!AB$4,$B83,0)=0,"",OFFSET(Zápis!AB$4,$B83,0))</f>
        <v/>
      </c>
      <c r="AE83" s="44" t="str">
        <f ca="1">IF(OFFSET(Zápis!AC$4,$B83,0)=0,"",OFFSET(Zápis!AC$4,$B83,0))</f>
        <v/>
      </c>
      <c r="AF83" s="45">
        <f ca="1">IF(OFFSET(Zápis!AO$4,$B83,0)=0,"",OFFSET(Zápis!AO$4,$B83,0))</f>
        <v>328</v>
      </c>
      <c r="AG83" s="46">
        <f ca="1">IF(OFFSET(Zápis!AN$4,$B83,0)=0,"",OFFSET(Zápis!AN$4,$B83,0))</f>
        <v>149</v>
      </c>
      <c r="AH83" s="46">
        <f ca="1">IF(OFFSET(Zápis!AE$4,$B83,0)=0,"",OFFSET(Zápis!AE$4,$B83,0))</f>
        <v>16</v>
      </c>
      <c r="AI83" s="48">
        <f ca="1">IF(OFFSET(Zápis!AD$4,$B83,0)=0,"",OFFSET(Zápis!AD$4,$B83,0))</f>
        <v>477</v>
      </c>
      <c r="AJ83" s="19">
        <f ca="1">IF(OFFSET(Zápis!AF$4,$B83,0)=0,"",OFFSET(Zápis!AF$4,$B83,0))</f>
        <v>80</v>
      </c>
    </row>
    <row r="84" spans="1:36" ht="12.75" customHeight="1" x14ac:dyDescent="0.2">
      <c r="A84" s="42">
        <v>81</v>
      </c>
      <c r="B84" s="43">
        <f>VLOOKUP(A84,Zápis!AF$4:AG$253,2,0)-1</f>
        <v>97</v>
      </c>
      <c r="C84" s="44">
        <f ca="1">OFFSET(Zápis!$A$4,$B84,0)</f>
        <v>98</v>
      </c>
      <c r="D84" s="44" t="str">
        <f ca="1">IF(OFFSET(Zápis!B$4,$B84,0)=0,"",OFFSET(Zápis!B$4,$B84,0))</f>
        <v>Sliwková</v>
      </c>
      <c r="E84" s="44" t="str">
        <f ca="1">IF(OFFSET(Zápis!C$4,$B84,0)=0,"",OFFSET(Zápis!C$4,$B84,0))</f>
        <v>Janka</v>
      </c>
      <c r="F84" s="44" t="str">
        <f ca="1">IF(OFFSET(Zápis!D$4,$B84,0)=0,"",OFFSET(Zápis!D$4,$B84,0))</f>
        <v>smíšené-ž</v>
      </c>
      <c r="G84" s="44" t="str">
        <f ca="1">IF(OFFSET(Zápis!E$4,$B84,0)=0,"",OFFSET(Zápis!E$4,$B84,0))</f>
        <v>TJ Sokol Bohumín</v>
      </c>
      <c r="H84" s="45">
        <f ca="1">IF(OFFSET(Zápis!F$4,$B84,0)=0,"",OFFSET(Zápis!F$4,$B84,0))</f>
        <v>87</v>
      </c>
      <c r="I84" s="46">
        <f ca="1">IF(OFFSET(Zápis!G$4,$B84,0)=0,"",OFFSET(Zápis!G$4,$B84,0))</f>
        <v>27</v>
      </c>
      <c r="J84" s="46">
        <f ca="1">IF(OFFSET(Zápis!H$4,$B84,0)=0,"",OFFSET(Zápis!H$4,$B84,0))</f>
        <v>3</v>
      </c>
      <c r="K84" s="47">
        <f ca="1">IF(OFFSET(Zápis!I$4,$B84,0)=0,"",OFFSET(Zápis!I$4,$B84,0))</f>
        <v>114</v>
      </c>
      <c r="L84" s="44">
        <f ca="1">IF(OFFSET(Zápis!J$4,$B84,0)=0,"",OFFSET(Zápis!J$4,$B84,0))</f>
        <v>82</v>
      </c>
      <c r="M84" s="44">
        <f ca="1">IF(OFFSET(Zápis!K$4,$B84,0)=0,"",OFFSET(Zápis!K$4,$B84,0))</f>
        <v>49</v>
      </c>
      <c r="N84" s="44" t="str">
        <f ca="1">IF(OFFSET(Zápis!L$4,$B84,0)=0,"",OFFSET(Zápis!L$4,$B84,0))</f>
        <v/>
      </c>
      <c r="O84" s="44">
        <f ca="1">IF(OFFSET(Zápis!M$4,$B84,0)=0,"",OFFSET(Zápis!M$4,$B84,0))</f>
        <v>131</v>
      </c>
      <c r="P84" s="45">
        <f ca="1">IF(OFFSET(Zápis!N$4,$B84,0)=0,"",OFFSET(Zápis!N$4,$B84,0))</f>
        <v>88</v>
      </c>
      <c r="Q84" s="46">
        <f ca="1">IF(OFFSET(Zápis!O$4,$B84,0)=0,"",OFFSET(Zápis!O$4,$B84,0))</f>
        <v>42</v>
      </c>
      <c r="R84" s="46">
        <f ca="1">IF(OFFSET(Zápis!P$4,$B84,0)=0,"",OFFSET(Zápis!P$4,$B84,0))</f>
        <v>2</v>
      </c>
      <c r="S84" s="47">
        <f ca="1">IF(OFFSET(Zápis!Q$4,$B84,0)=0,"",OFFSET(Zápis!Q$4,$B84,0))</f>
        <v>130</v>
      </c>
      <c r="T84" s="44">
        <f ca="1">IF(OFFSET(Zápis!R$4,$B84,0)=0,"",OFFSET(Zápis!R$4,$B84,0))</f>
        <v>76</v>
      </c>
      <c r="U84" s="44">
        <f ca="1">IF(OFFSET(Zápis!S$4,$B84,0)=0,"",OFFSET(Zápis!S$4,$B84,0))</f>
        <v>26</v>
      </c>
      <c r="V84" s="44">
        <f ca="1">IF(OFFSET(Zápis!T$4,$B84,0)=0,"",OFFSET(Zápis!T$4,$B84,0))</f>
        <v>6</v>
      </c>
      <c r="W84" s="44">
        <f ca="1">IF(OFFSET(Zápis!U$4,$B84,0)=0,"",OFFSET(Zápis!U$4,$B84,0))</f>
        <v>102</v>
      </c>
      <c r="X84" s="44" t="str">
        <f ca="1">IF(OFFSET(Zápis!V$4,$B84,0)=0,"",OFFSET(Zápis!V$4,$B84,0))</f>
        <v/>
      </c>
      <c r="Y84" s="44" t="str">
        <f ca="1">IF(OFFSET(Zápis!W$4,$B84,0)=0,"",OFFSET(Zápis!W$4,$B84,0))</f>
        <v/>
      </c>
      <c r="Z84" s="44" t="str">
        <f ca="1">IF(OFFSET(Zápis!X$4,$B84,0)=0,"",OFFSET(Zápis!X$4,$B84,0))</f>
        <v/>
      </c>
      <c r="AA84" s="44" t="str">
        <f ca="1">IF(OFFSET(Zápis!Y$4,$B84,0)=0,"",OFFSET(Zápis!Y$4,$B84,0))</f>
        <v/>
      </c>
      <c r="AB84" s="44" t="str">
        <f ca="1">IF(OFFSET(Zápis!Z$4,$B84,0)=0,"",OFFSET(Zápis!Z$4,$B84,0))</f>
        <v/>
      </c>
      <c r="AC84" s="44" t="str">
        <f ca="1">IF(OFFSET(Zápis!AA$4,$B84,0)=0,"",OFFSET(Zápis!AA$4,$B84,0))</f>
        <v/>
      </c>
      <c r="AD84" s="44" t="str">
        <f ca="1">IF(OFFSET(Zápis!AB$4,$B84,0)=0,"",OFFSET(Zápis!AB$4,$B84,0))</f>
        <v/>
      </c>
      <c r="AE84" s="44" t="str">
        <f ca="1">IF(OFFSET(Zápis!AC$4,$B84,0)=0,"",OFFSET(Zápis!AC$4,$B84,0))</f>
        <v/>
      </c>
      <c r="AF84" s="45">
        <f ca="1">IF(OFFSET(Zápis!AO$4,$B84,0)=0,"",OFFSET(Zápis!AO$4,$B84,0))</f>
        <v>333</v>
      </c>
      <c r="AG84" s="46">
        <f ca="1">IF(OFFSET(Zápis!AN$4,$B84,0)=0,"",OFFSET(Zápis!AN$4,$B84,0))</f>
        <v>144</v>
      </c>
      <c r="AH84" s="46">
        <f ca="1">IF(OFFSET(Zápis!AE$4,$B84,0)=0,"",OFFSET(Zápis!AE$4,$B84,0))</f>
        <v>11</v>
      </c>
      <c r="AI84" s="48">
        <f ca="1">IF(OFFSET(Zápis!AD$4,$B84,0)=0,"",OFFSET(Zápis!AD$4,$B84,0))</f>
        <v>477</v>
      </c>
      <c r="AJ84" s="19">
        <f ca="1">IF(OFFSET(Zápis!AF$4,$B84,0)=0,"",OFFSET(Zápis!AF$4,$B84,0))</f>
        <v>81</v>
      </c>
    </row>
    <row r="85" spans="1:36" ht="12.75" customHeight="1" x14ac:dyDescent="0.2">
      <c r="A85" s="42">
        <v>82</v>
      </c>
      <c r="B85" s="43">
        <f>VLOOKUP(A85,Zápis!AF$4:AG$253,2,0)-1</f>
        <v>45</v>
      </c>
      <c r="C85" s="44">
        <f ca="1">OFFSET(Zápis!$A$4,$B85,0)</f>
        <v>46</v>
      </c>
      <c r="D85" s="44" t="str">
        <f ca="1">IF(OFFSET(Zápis!B$4,$B85,0)=0,"",OFFSET(Zápis!B$4,$B85,0))</f>
        <v>Honlová</v>
      </c>
      <c r="E85" s="44" t="str">
        <f ca="1">IF(OFFSET(Zápis!C$4,$B85,0)=0,"",OFFSET(Zápis!C$4,$B85,0))</f>
        <v>Martina</v>
      </c>
      <c r="F85" s="44" t="str">
        <f ca="1">IF(OFFSET(Zápis!D$4,$B85,0)=0,"",OFFSET(Zápis!D$4,$B85,0))</f>
        <v>Ženy</v>
      </c>
      <c r="G85" s="44" t="str">
        <f ca="1">IF(OFFSET(Zápis!E$4,$B85,0)=0,"",OFFSET(Zápis!E$4,$B85,0))</f>
        <v>TJ Sokol Bohumín</v>
      </c>
      <c r="H85" s="45">
        <f ca="1">IF(OFFSET(Zápis!F$4,$B85,0)=0,"",OFFSET(Zápis!F$4,$B85,0))</f>
        <v>85</v>
      </c>
      <c r="I85" s="46">
        <f ca="1">IF(OFFSET(Zápis!G$4,$B85,0)=0,"",OFFSET(Zápis!G$4,$B85,0))</f>
        <v>27</v>
      </c>
      <c r="J85" s="46">
        <f ca="1">IF(OFFSET(Zápis!H$4,$B85,0)=0,"",OFFSET(Zápis!H$4,$B85,0))</f>
        <v>2</v>
      </c>
      <c r="K85" s="47">
        <f ca="1">IF(OFFSET(Zápis!I$4,$B85,0)=0,"",OFFSET(Zápis!I$4,$B85,0))</f>
        <v>112</v>
      </c>
      <c r="L85" s="44">
        <f ca="1">IF(OFFSET(Zápis!J$4,$B85,0)=0,"",OFFSET(Zápis!J$4,$B85,0))</f>
        <v>91</v>
      </c>
      <c r="M85" s="44">
        <f ca="1">IF(OFFSET(Zápis!K$4,$B85,0)=0,"",OFFSET(Zápis!K$4,$B85,0))</f>
        <v>27</v>
      </c>
      <c r="N85" s="44">
        <f ca="1">IF(OFFSET(Zápis!L$4,$B85,0)=0,"",OFFSET(Zápis!L$4,$B85,0))</f>
        <v>1</v>
      </c>
      <c r="O85" s="44">
        <f ca="1">IF(OFFSET(Zápis!M$4,$B85,0)=0,"",OFFSET(Zápis!M$4,$B85,0))</f>
        <v>118</v>
      </c>
      <c r="P85" s="45">
        <f ca="1">IF(OFFSET(Zápis!N$4,$B85,0)=0,"",OFFSET(Zápis!N$4,$B85,0))</f>
        <v>93</v>
      </c>
      <c r="Q85" s="46">
        <f ca="1">IF(OFFSET(Zápis!O$4,$B85,0)=0,"",OFFSET(Zápis!O$4,$B85,0))</f>
        <v>34</v>
      </c>
      <c r="R85" s="46">
        <f ca="1">IF(OFFSET(Zápis!P$4,$B85,0)=0,"",OFFSET(Zápis!P$4,$B85,0))</f>
        <v>5</v>
      </c>
      <c r="S85" s="47">
        <f ca="1">IF(OFFSET(Zápis!Q$4,$B85,0)=0,"",OFFSET(Zápis!Q$4,$B85,0))</f>
        <v>127</v>
      </c>
      <c r="T85" s="44">
        <f ca="1">IF(OFFSET(Zápis!R$4,$B85,0)=0,"",OFFSET(Zápis!R$4,$B85,0))</f>
        <v>77</v>
      </c>
      <c r="U85" s="44">
        <f ca="1">IF(OFFSET(Zápis!S$4,$B85,0)=0,"",OFFSET(Zápis!S$4,$B85,0))</f>
        <v>42</v>
      </c>
      <c r="V85" s="44" t="str">
        <f ca="1">IF(OFFSET(Zápis!T$4,$B85,0)=0,"",OFFSET(Zápis!T$4,$B85,0))</f>
        <v/>
      </c>
      <c r="W85" s="44">
        <f ca="1">IF(OFFSET(Zápis!U$4,$B85,0)=0,"",OFFSET(Zápis!U$4,$B85,0))</f>
        <v>119</v>
      </c>
      <c r="X85" s="44" t="str">
        <f ca="1">IF(OFFSET(Zápis!V$4,$B85,0)=0,"",OFFSET(Zápis!V$4,$B85,0))</f>
        <v/>
      </c>
      <c r="Y85" s="44" t="str">
        <f ca="1">IF(OFFSET(Zápis!W$4,$B85,0)=0,"",OFFSET(Zápis!W$4,$B85,0))</f>
        <v/>
      </c>
      <c r="Z85" s="44" t="str">
        <f ca="1">IF(OFFSET(Zápis!X$4,$B85,0)=0,"",OFFSET(Zápis!X$4,$B85,0))</f>
        <v/>
      </c>
      <c r="AA85" s="44" t="str">
        <f ca="1">IF(OFFSET(Zápis!Y$4,$B85,0)=0,"",OFFSET(Zápis!Y$4,$B85,0))</f>
        <v/>
      </c>
      <c r="AB85" s="44" t="str">
        <f ca="1">IF(OFFSET(Zápis!Z$4,$B85,0)=0,"",OFFSET(Zápis!Z$4,$B85,0))</f>
        <v/>
      </c>
      <c r="AC85" s="44" t="str">
        <f ca="1">IF(OFFSET(Zápis!AA$4,$B85,0)=0,"",OFFSET(Zápis!AA$4,$B85,0))</f>
        <v/>
      </c>
      <c r="AD85" s="44" t="str">
        <f ca="1">IF(OFFSET(Zápis!AB$4,$B85,0)=0,"",OFFSET(Zápis!AB$4,$B85,0))</f>
        <v/>
      </c>
      <c r="AE85" s="44" t="str">
        <f ca="1">IF(OFFSET(Zápis!AC$4,$B85,0)=0,"",OFFSET(Zápis!AC$4,$B85,0))</f>
        <v/>
      </c>
      <c r="AF85" s="45">
        <f ca="1">IF(OFFSET(Zápis!AO$4,$B85,0)=0,"",OFFSET(Zápis!AO$4,$B85,0))</f>
        <v>346</v>
      </c>
      <c r="AG85" s="46">
        <f ca="1">IF(OFFSET(Zápis!AN$4,$B85,0)=0,"",OFFSET(Zápis!AN$4,$B85,0))</f>
        <v>130</v>
      </c>
      <c r="AH85" s="46">
        <f ca="1">IF(OFFSET(Zápis!AE$4,$B85,0)=0,"",OFFSET(Zápis!AE$4,$B85,0))</f>
        <v>8</v>
      </c>
      <c r="AI85" s="48">
        <f ca="1">IF(OFFSET(Zápis!AD$4,$B85,0)=0,"",OFFSET(Zápis!AD$4,$B85,0))</f>
        <v>476</v>
      </c>
      <c r="AJ85" s="19">
        <f ca="1">IF(OFFSET(Zápis!AF$4,$B85,0)=0,"",OFFSET(Zápis!AF$4,$B85,0))</f>
        <v>82</v>
      </c>
    </row>
    <row r="86" spans="1:36" ht="12.75" customHeight="1" x14ac:dyDescent="0.2">
      <c r="A86" s="42">
        <v>83</v>
      </c>
      <c r="B86" s="43">
        <f>VLOOKUP(A86,Zápis!AF$4:AG$253,2,0)-1</f>
        <v>4</v>
      </c>
      <c r="C86" s="44">
        <f ca="1">OFFSET(Zápis!$A$4,$B86,0)</f>
        <v>5</v>
      </c>
      <c r="D86" s="44" t="str">
        <f ca="1">IF(OFFSET(Zápis!B$4,$B86,0)=0,"",OFFSET(Zápis!B$4,$B86,0))</f>
        <v>Vlčková</v>
      </c>
      <c r="E86" s="44" t="str">
        <f ca="1">IF(OFFSET(Zápis!C$4,$B86,0)=0,"",OFFSET(Zápis!C$4,$B86,0))</f>
        <v>Hana</v>
      </c>
      <c r="F86" s="44" t="str">
        <f ca="1">IF(OFFSET(Zápis!D$4,$B86,0)=0,"",OFFSET(Zápis!D$4,$B86,0))</f>
        <v>Smíšené-ž</v>
      </c>
      <c r="G86" s="44" t="str">
        <f ca="1">IF(OFFSET(Zápis!E$4,$B86,0)=0,"",OFFSET(Zápis!E$4,$B86,0))</f>
        <v>TJ Sokol Michalkovice</v>
      </c>
      <c r="H86" s="45">
        <f ca="1">IF(OFFSET(Zápis!F$4,$B86,0)=0,"",OFFSET(Zápis!F$4,$B86,0))</f>
        <v>89</v>
      </c>
      <c r="I86" s="46">
        <f ca="1">IF(OFFSET(Zápis!G$4,$B86,0)=0,"",OFFSET(Zápis!G$4,$B86,0))</f>
        <v>26</v>
      </c>
      <c r="J86" s="46">
        <f ca="1">IF(OFFSET(Zápis!H$4,$B86,0)=0,"",OFFSET(Zápis!H$4,$B86,0))</f>
        <v>7</v>
      </c>
      <c r="K86" s="47">
        <f ca="1">IF(OFFSET(Zápis!I$4,$B86,0)=0,"",OFFSET(Zápis!I$4,$B86,0))</f>
        <v>115</v>
      </c>
      <c r="L86" s="44">
        <f ca="1">IF(OFFSET(Zápis!J$4,$B86,0)=0,"",OFFSET(Zápis!J$4,$B86,0))</f>
        <v>81</v>
      </c>
      <c r="M86" s="44">
        <f ca="1">IF(OFFSET(Zápis!K$4,$B86,0)=0,"",OFFSET(Zápis!K$4,$B86,0))</f>
        <v>34</v>
      </c>
      <c r="N86" s="44">
        <f ca="1">IF(OFFSET(Zápis!L$4,$B86,0)=0,"",OFFSET(Zápis!L$4,$B86,0))</f>
        <v>2</v>
      </c>
      <c r="O86" s="44">
        <f ca="1">IF(OFFSET(Zápis!M$4,$B86,0)=0,"",OFFSET(Zápis!M$4,$B86,0))</f>
        <v>115</v>
      </c>
      <c r="P86" s="45">
        <f ca="1">IF(OFFSET(Zápis!N$4,$B86,0)=0,"",OFFSET(Zápis!N$4,$B86,0))</f>
        <v>88</v>
      </c>
      <c r="Q86" s="46">
        <f ca="1">IF(OFFSET(Zápis!O$4,$B86,0)=0,"",OFFSET(Zápis!O$4,$B86,0))</f>
        <v>44</v>
      </c>
      <c r="R86" s="46">
        <f ca="1">IF(OFFSET(Zápis!P$4,$B86,0)=0,"",OFFSET(Zápis!P$4,$B86,0))</f>
        <v>4</v>
      </c>
      <c r="S86" s="47">
        <f ca="1">IF(OFFSET(Zápis!Q$4,$B86,0)=0,"",OFFSET(Zápis!Q$4,$B86,0))</f>
        <v>132</v>
      </c>
      <c r="T86" s="44">
        <f ca="1">IF(OFFSET(Zápis!R$4,$B86,0)=0,"",OFFSET(Zápis!R$4,$B86,0))</f>
        <v>86</v>
      </c>
      <c r="U86" s="44">
        <f ca="1">IF(OFFSET(Zápis!S$4,$B86,0)=0,"",OFFSET(Zápis!S$4,$B86,0))</f>
        <v>26</v>
      </c>
      <c r="V86" s="44">
        <f ca="1">IF(OFFSET(Zápis!T$4,$B86,0)=0,"",OFFSET(Zápis!T$4,$B86,0))</f>
        <v>5</v>
      </c>
      <c r="W86" s="44">
        <f ca="1">IF(OFFSET(Zápis!U$4,$B86,0)=0,"",OFFSET(Zápis!U$4,$B86,0))</f>
        <v>112</v>
      </c>
      <c r="X86" s="44" t="str">
        <f ca="1">IF(OFFSET(Zápis!V$4,$B86,0)=0,"",OFFSET(Zápis!V$4,$B86,0))</f>
        <v/>
      </c>
      <c r="Y86" s="44" t="str">
        <f ca="1">IF(OFFSET(Zápis!W$4,$B86,0)=0,"",OFFSET(Zápis!W$4,$B86,0))</f>
        <v/>
      </c>
      <c r="Z86" s="44" t="str">
        <f ca="1">IF(OFFSET(Zápis!X$4,$B86,0)=0,"",OFFSET(Zápis!X$4,$B86,0))</f>
        <v/>
      </c>
      <c r="AA86" s="44" t="str">
        <f ca="1">IF(OFFSET(Zápis!Y$4,$B86,0)=0,"",OFFSET(Zápis!Y$4,$B86,0))</f>
        <v/>
      </c>
      <c r="AB86" s="44" t="str">
        <f ca="1">IF(OFFSET(Zápis!Z$4,$B86,0)=0,"",OFFSET(Zápis!Z$4,$B86,0))</f>
        <v/>
      </c>
      <c r="AC86" s="44" t="str">
        <f ca="1">IF(OFFSET(Zápis!AA$4,$B86,0)=0,"",OFFSET(Zápis!AA$4,$B86,0))</f>
        <v/>
      </c>
      <c r="AD86" s="44" t="str">
        <f ca="1">IF(OFFSET(Zápis!AB$4,$B86,0)=0,"",OFFSET(Zápis!AB$4,$B86,0))</f>
        <v/>
      </c>
      <c r="AE86" s="44" t="str">
        <f ca="1">IF(OFFSET(Zápis!AC$4,$B86,0)=0,"",OFFSET(Zápis!AC$4,$B86,0))</f>
        <v/>
      </c>
      <c r="AF86" s="45">
        <f ca="1">IF(OFFSET(Zápis!AO$4,$B86,0)=0,"",OFFSET(Zápis!AO$4,$B86,0))</f>
        <v>344</v>
      </c>
      <c r="AG86" s="46">
        <f ca="1">IF(OFFSET(Zápis!AN$4,$B86,0)=0,"",OFFSET(Zápis!AN$4,$B86,0))</f>
        <v>130</v>
      </c>
      <c r="AH86" s="46">
        <f ca="1">IF(OFFSET(Zápis!AE$4,$B86,0)=0,"",OFFSET(Zápis!AE$4,$B86,0))</f>
        <v>18</v>
      </c>
      <c r="AI86" s="48">
        <f ca="1">IF(OFFSET(Zápis!AD$4,$B86,0)=0,"",OFFSET(Zápis!AD$4,$B86,0))</f>
        <v>474</v>
      </c>
      <c r="AJ86" s="19">
        <f ca="1">IF(OFFSET(Zápis!AF$4,$B86,0)=0,"",OFFSET(Zápis!AF$4,$B86,0))</f>
        <v>83</v>
      </c>
    </row>
    <row r="87" spans="1:36" ht="12.75" customHeight="1" x14ac:dyDescent="0.2">
      <c r="A87" s="42">
        <v>84</v>
      </c>
      <c r="B87" s="43">
        <f>VLOOKUP(A87,Zápis!AF$4:AG$253,2,0)-1</f>
        <v>16</v>
      </c>
      <c r="C87" s="44">
        <f ca="1">OFFSET(Zápis!$A$4,$B87,0)</f>
        <v>17</v>
      </c>
      <c r="D87" s="44" t="str">
        <f ca="1">IF(OFFSET(Zápis!B$4,$B87,0)=0,"",OFFSET(Zápis!B$4,$B87,0))</f>
        <v>Kolla</v>
      </c>
      <c r="E87" s="44" t="str">
        <f ca="1">IF(OFFSET(Zápis!C$4,$B87,0)=0,"",OFFSET(Zápis!C$4,$B87,0))</f>
        <v>Jaroslav</v>
      </c>
      <c r="F87" s="44" t="str">
        <f ca="1">IF(OFFSET(Zápis!D$4,$B87,0)=0,"",OFFSET(Zápis!D$4,$B87,0))</f>
        <v>Smíšené-m</v>
      </c>
      <c r="G87" s="44" t="str">
        <f ca="1">IF(OFFSET(Zápis!E$4,$B87,0)=0,"",OFFSET(Zápis!E$4,$B87,0))</f>
        <v>ČD Suchdol</v>
      </c>
      <c r="H87" s="45">
        <f ca="1">IF(OFFSET(Zápis!F$4,$B87,0)=0,"",OFFSET(Zápis!F$4,$B87,0))</f>
        <v>92</v>
      </c>
      <c r="I87" s="46">
        <f ca="1">IF(OFFSET(Zápis!G$4,$B87,0)=0,"",OFFSET(Zápis!G$4,$B87,0))</f>
        <v>27</v>
      </c>
      <c r="J87" s="46">
        <f ca="1">IF(OFFSET(Zápis!H$4,$B87,0)=0,"",OFFSET(Zápis!H$4,$B87,0))</f>
        <v>3</v>
      </c>
      <c r="K87" s="47">
        <f ca="1">IF(OFFSET(Zápis!I$4,$B87,0)=0,"",OFFSET(Zápis!I$4,$B87,0))</f>
        <v>119</v>
      </c>
      <c r="L87" s="44">
        <f ca="1">IF(OFFSET(Zápis!J$4,$B87,0)=0,"",OFFSET(Zápis!J$4,$B87,0))</f>
        <v>83</v>
      </c>
      <c r="M87" s="44">
        <f ca="1">IF(OFFSET(Zápis!K$4,$B87,0)=0,"",OFFSET(Zápis!K$4,$B87,0))</f>
        <v>33</v>
      </c>
      <c r="N87" s="44">
        <f ca="1">IF(OFFSET(Zápis!L$4,$B87,0)=0,"",OFFSET(Zápis!L$4,$B87,0))</f>
        <v>3</v>
      </c>
      <c r="O87" s="44">
        <f ca="1">IF(OFFSET(Zápis!M$4,$B87,0)=0,"",OFFSET(Zápis!M$4,$B87,0))</f>
        <v>116</v>
      </c>
      <c r="P87" s="45">
        <f ca="1">IF(OFFSET(Zápis!N$4,$B87,0)=0,"",OFFSET(Zápis!N$4,$B87,0))</f>
        <v>88</v>
      </c>
      <c r="Q87" s="46">
        <f ca="1">IF(OFFSET(Zápis!O$4,$B87,0)=0,"",OFFSET(Zápis!O$4,$B87,0))</f>
        <v>26</v>
      </c>
      <c r="R87" s="46">
        <f ca="1">IF(OFFSET(Zápis!P$4,$B87,0)=0,"",OFFSET(Zápis!P$4,$B87,0))</f>
        <v>3</v>
      </c>
      <c r="S87" s="47">
        <f ca="1">IF(OFFSET(Zápis!Q$4,$B87,0)=0,"",OFFSET(Zápis!Q$4,$B87,0))</f>
        <v>114</v>
      </c>
      <c r="T87" s="44">
        <f ca="1">IF(OFFSET(Zápis!R$4,$B87,0)=0,"",OFFSET(Zápis!R$4,$B87,0))</f>
        <v>89</v>
      </c>
      <c r="U87" s="44">
        <f ca="1">IF(OFFSET(Zápis!S$4,$B87,0)=0,"",OFFSET(Zápis!S$4,$B87,0))</f>
        <v>36</v>
      </c>
      <c r="V87" s="44">
        <f ca="1">IF(OFFSET(Zápis!T$4,$B87,0)=0,"",OFFSET(Zápis!T$4,$B87,0))</f>
        <v>3</v>
      </c>
      <c r="W87" s="44">
        <f ca="1">IF(OFFSET(Zápis!U$4,$B87,0)=0,"",OFFSET(Zápis!U$4,$B87,0))</f>
        <v>125</v>
      </c>
      <c r="X87" s="44" t="str">
        <f ca="1">IF(OFFSET(Zápis!V$4,$B87,0)=0,"",OFFSET(Zápis!V$4,$B87,0))</f>
        <v/>
      </c>
      <c r="Y87" s="44" t="str">
        <f ca="1">IF(OFFSET(Zápis!W$4,$B87,0)=0,"",OFFSET(Zápis!W$4,$B87,0))</f>
        <v/>
      </c>
      <c r="Z87" s="44" t="str">
        <f ca="1">IF(OFFSET(Zápis!X$4,$B87,0)=0,"",OFFSET(Zápis!X$4,$B87,0))</f>
        <v/>
      </c>
      <c r="AA87" s="44" t="str">
        <f ca="1">IF(OFFSET(Zápis!Y$4,$B87,0)=0,"",OFFSET(Zápis!Y$4,$B87,0))</f>
        <v/>
      </c>
      <c r="AB87" s="44" t="str">
        <f ca="1">IF(OFFSET(Zápis!Z$4,$B87,0)=0,"",OFFSET(Zápis!Z$4,$B87,0))</f>
        <v/>
      </c>
      <c r="AC87" s="44" t="str">
        <f ca="1">IF(OFFSET(Zápis!AA$4,$B87,0)=0,"",OFFSET(Zápis!AA$4,$B87,0))</f>
        <v/>
      </c>
      <c r="AD87" s="44" t="str">
        <f ca="1">IF(OFFSET(Zápis!AB$4,$B87,0)=0,"",OFFSET(Zápis!AB$4,$B87,0))</f>
        <v/>
      </c>
      <c r="AE87" s="44" t="str">
        <f ca="1">IF(OFFSET(Zápis!AC$4,$B87,0)=0,"",OFFSET(Zápis!AC$4,$B87,0))</f>
        <v/>
      </c>
      <c r="AF87" s="45">
        <f ca="1">IF(OFFSET(Zápis!AO$4,$B87,0)=0,"",OFFSET(Zápis!AO$4,$B87,0))</f>
        <v>352</v>
      </c>
      <c r="AG87" s="46">
        <f ca="1">IF(OFFSET(Zápis!AN$4,$B87,0)=0,"",OFFSET(Zápis!AN$4,$B87,0))</f>
        <v>122</v>
      </c>
      <c r="AH87" s="46">
        <f ca="1">IF(OFFSET(Zápis!AE$4,$B87,0)=0,"",OFFSET(Zápis!AE$4,$B87,0))</f>
        <v>12</v>
      </c>
      <c r="AI87" s="48">
        <f ca="1">IF(OFFSET(Zápis!AD$4,$B87,0)=0,"",OFFSET(Zápis!AD$4,$B87,0))</f>
        <v>474</v>
      </c>
      <c r="AJ87" s="19">
        <f ca="1">IF(OFFSET(Zápis!AF$4,$B87,0)=0,"",OFFSET(Zápis!AF$4,$B87,0))</f>
        <v>84</v>
      </c>
    </row>
    <row r="88" spans="1:36" ht="12.75" customHeight="1" x14ac:dyDescent="0.2">
      <c r="A88" s="42">
        <v>85</v>
      </c>
      <c r="B88" s="43">
        <f>VLOOKUP(A88,Zápis!AF$4:AG$253,2,0)-1</f>
        <v>3</v>
      </c>
      <c r="C88" s="44">
        <f ca="1">OFFSET(Zápis!$A$4,$B88,0)</f>
        <v>4</v>
      </c>
      <c r="D88" s="44" t="str">
        <f ca="1">IF(OFFSET(Zápis!B$4,$B88,0)=0,"",OFFSET(Zápis!B$4,$B88,0))</f>
        <v>Pšenica</v>
      </c>
      <c r="E88" s="44" t="str">
        <f ca="1">IF(OFFSET(Zápis!C$4,$B88,0)=0,"",OFFSET(Zápis!C$4,$B88,0))</f>
        <v>Libor</v>
      </c>
      <c r="F88" s="44" t="str">
        <f ca="1">IF(OFFSET(Zápis!D$4,$B88,0)=0,"",OFFSET(Zápis!D$4,$B88,0))</f>
        <v>Muži</v>
      </c>
      <c r="G88" s="44" t="str">
        <f ca="1">IF(OFFSET(Zápis!E$4,$B88,0)=0,"",OFFSET(Zápis!E$4,$B88,0))</f>
        <v>TJ Sokol Michalkovice</v>
      </c>
      <c r="H88" s="45">
        <f ca="1">IF(OFFSET(Zápis!F$4,$B88,0)=0,"",OFFSET(Zápis!F$4,$B88,0))</f>
        <v>88</v>
      </c>
      <c r="I88" s="46">
        <f ca="1">IF(OFFSET(Zápis!G$4,$B88,0)=0,"",OFFSET(Zápis!G$4,$B88,0))</f>
        <v>38</v>
      </c>
      <c r="J88" s="46">
        <f ca="1">IF(OFFSET(Zápis!H$4,$B88,0)=0,"",OFFSET(Zápis!H$4,$B88,0))</f>
        <v>1</v>
      </c>
      <c r="K88" s="47">
        <f ca="1">IF(OFFSET(Zápis!I$4,$B88,0)=0,"",OFFSET(Zápis!I$4,$B88,0))</f>
        <v>126</v>
      </c>
      <c r="L88" s="44">
        <f ca="1">IF(OFFSET(Zápis!J$4,$B88,0)=0,"",OFFSET(Zápis!J$4,$B88,0))</f>
        <v>88</v>
      </c>
      <c r="M88" s="44">
        <f ca="1">IF(OFFSET(Zápis!K$4,$B88,0)=0,"",OFFSET(Zápis!K$4,$B88,0))</f>
        <v>35</v>
      </c>
      <c r="N88" s="44">
        <f ca="1">IF(OFFSET(Zápis!L$4,$B88,0)=0,"",OFFSET(Zápis!L$4,$B88,0))</f>
        <v>2</v>
      </c>
      <c r="O88" s="44">
        <f ca="1">IF(OFFSET(Zápis!M$4,$B88,0)=0,"",OFFSET(Zápis!M$4,$B88,0))</f>
        <v>123</v>
      </c>
      <c r="P88" s="45">
        <f ca="1">IF(OFFSET(Zápis!N$4,$B88,0)=0,"",OFFSET(Zápis!N$4,$B88,0))</f>
        <v>99</v>
      </c>
      <c r="Q88" s="46">
        <f ca="1">IF(OFFSET(Zápis!O$4,$B88,0)=0,"",OFFSET(Zápis!O$4,$B88,0))</f>
        <v>18</v>
      </c>
      <c r="R88" s="46">
        <f ca="1">IF(OFFSET(Zápis!P$4,$B88,0)=0,"",OFFSET(Zápis!P$4,$B88,0))</f>
        <v>6</v>
      </c>
      <c r="S88" s="47">
        <f ca="1">IF(OFFSET(Zápis!Q$4,$B88,0)=0,"",OFFSET(Zápis!Q$4,$B88,0))</f>
        <v>117</v>
      </c>
      <c r="T88" s="44">
        <f ca="1">IF(OFFSET(Zápis!R$4,$B88,0)=0,"",OFFSET(Zápis!R$4,$B88,0))</f>
        <v>82</v>
      </c>
      <c r="U88" s="44">
        <f ca="1">IF(OFFSET(Zápis!S$4,$B88,0)=0,"",OFFSET(Zápis!S$4,$B88,0))</f>
        <v>26</v>
      </c>
      <c r="V88" s="44">
        <f ca="1">IF(OFFSET(Zápis!T$4,$B88,0)=0,"",OFFSET(Zápis!T$4,$B88,0))</f>
        <v>3</v>
      </c>
      <c r="W88" s="44">
        <f ca="1">IF(OFFSET(Zápis!U$4,$B88,0)=0,"",OFFSET(Zápis!U$4,$B88,0))</f>
        <v>108</v>
      </c>
      <c r="X88" s="44" t="str">
        <f ca="1">IF(OFFSET(Zápis!V$4,$B88,0)=0,"",OFFSET(Zápis!V$4,$B88,0))</f>
        <v/>
      </c>
      <c r="Y88" s="44" t="str">
        <f ca="1">IF(OFFSET(Zápis!W$4,$B88,0)=0,"",OFFSET(Zápis!W$4,$B88,0))</f>
        <v/>
      </c>
      <c r="Z88" s="44" t="str">
        <f ca="1">IF(OFFSET(Zápis!X$4,$B88,0)=0,"",OFFSET(Zápis!X$4,$B88,0))</f>
        <v/>
      </c>
      <c r="AA88" s="44" t="str">
        <f ca="1">IF(OFFSET(Zápis!Y$4,$B88,0)=0,"",OFFSET(Zápis!Y$4,$B88,0))</f>
        <v/>
      </c>
      <c r="AB88" s="44" t="str">
        <f ca="1">IF(OFFSET(Zápis!Z$4,$B88,0)=0,"",OFFSET(Zápis!Z$4,$B88,0))</f>
        <v/>
      </c>
      <c r="AC88" s="44" t="str">
        <f ca="1">IF(OFFSET(Zápis!AA$4,$B88,0)=0,"",OFFSET(Zápis!AA$4,$B88,0))</f>
        <v/>
      </c>
      <c r="AD88" s="44" t="str">
        <f ca="1">IF(OFFSET(Zápis!AB$4,$B88,0)=0,"",OFFSET(Zápis!AB$4,$B88,0))</f>
        <v/>
      </c>
      <c r="AE88" s="44" t="str">
        <f ca="1">IF(OFFSET(Zápis!AC$4,$B88,0)=0,"",OFFSET(Zápis!AC$4,$B88,0))</f>
        <v/>
      </c>
      <c r="AF88" s="45">
        <f ca="1">IF(OFFSET(Zápis!AO$4,$B88,0)=0,"",OFFSET(Zápis!AO$4,$B88,0))</f>
        <v>357</v>
      </c>
      <c r="AG88" s="46">
        <f ca="1">IF(OFFSET(Zápis!AN$4,$B88,0)=0,"",OFFSET(Zápis!AN$4,$B88,0))</f>
        <v>117</v>
      </c>
      <c r="AH88" s="46">
        <f ca="1">IF(OFFSET(Zápis!AE$4,$B88,0)=0,"",OFFSET(Zápis!AE$4,$B88,0))</f>
        <v>12</v>
      </c>
      <c r="AI88" s="48">
        <f ca="1">IF(OFFSET(Zápis!AD$4,$B88,0)=0,"",OFFSET(Zápis!AD$4,$B88,0))</f>
        <v>474</v>
      </c>
      <c r="AJ88" s="19">
        <f ca="1">IF(OFFSET(Zápis!AF$4,$B88,0)=0,"",OFFSET(Zápis!AF$4,$B88,0))</f>
        <v>85</v>
      </c>
    </row>
    <row r="89" spans="1:36" ht="12.75" customHeight="1" x14ac:dyDescent="0.2">
      <c r="A89" s="42">
        <v>86</v>
      </c>
      <c r="B89" s="43">
        <f>VLOOKUP(A89,Zápis!AF$4:AG$253,2,0)-1</f>
        <v>81</v>
      </c>
      <c r="C89" s="44">
        <f ca="1">OFFSET(Zápis!$A$4,$B89,0)</f>
        <v>82</v>
      </c>
      <c r="D89" s="44" t="str">
        <f ca="1">IF(OFFSET(Zápis!B$4,$B89,0)=0,"",OFFSET(Zápis!B$4,$B89,0))</f>
        <v>Adamus</v>
      </c>
      <c r="E89" s="44" t="str">
        <f ca="1">IF(OFFSET(Zápis!C$4,$B89,0)=0,"",OFFSET(Zápis!C$4,$B89,0))</f>
        <v>Jiří</v>
      </c>
      <c r="F89" s="44" t="str">
        <f ca="1">IF(OFFSET(Zápis!D$4,$B89,0)=0,"",OFFSET(Zápis!D$4,$B89,0))</f>
        <v>Muži</v>
      </c>
      <c r="G89" s="44" t="str">
        <f ca="1">IF(OFFSET(Zápis!E$4,$B89,0)=0,"",OFFSET(Zápis!E$4,$B89,0))</f>
        <v>VOKD Poruba</v>
      </c>
      <c r="H89" s="45">
        <f ca="1">IF(OFFSET(Zápis!F$4,$B89,0)=0,"",OFFSET(Zápis!F$4,$B89,0))</f>
        <v>93</v>
      </c>
      <c r="I89" s="46">
        <f ca="1">IF(OFFSET(Zápis!G$4,$B89,0)=0,"",OFFSET(Zápis!G$4,$B89,0))</f>
        <v>40</v>
      </c>
      <c r="J89" s="46">
        <f ca="1">IF(OFFSET(Zápis!H$4,$B89,0)=0,"",OFFSET(Zápis!H$4,$B89,0))</f>
        <v>4</v>
      </c>
      <c r="K89" s="47">
        <f ca="1">IF(OFFSET(Zápis!I$4,$B89,0)=0,"",OFFSET(Zápis!I$4,$B89,0))</f>
        <v>133</v>
      </c>
      <c r="L89" s="44">
        <f ca="1">IF(OFFSET(Zápis!J$4,$B89,0)=0,"",OFFSET(Zápis!J$4,$B89,0))</f>
        <v>77</v>
      </c>
      <c r="M89" s="44">
        <f ca="1">IF(OFFSET(Zápis!K$4,$B89,0)=0,"",OFFSET(Zápis!K$4,$B89,0))</f>
        <v>35</v>
      </c>
      <c r="N89" s="44">
        <f ca="1">IF(OFFSET(Zápis!L$4,$B89,0)=0,"",OFFSET(Zápis!L$4,$B89,0))</f>
        <v>2</v>
      </c>
      <c r="O89" s="44">
        <f ca="1">IF(OFFSET(Zápis!M$4,$B89,0)=0,"",OFFSET(Zápis!M$4,$B89,0))</f>
        <v>112</v>
      </c>
      <c r="P89" s="45">
        <f ca="1">IF(OFFSET(Zápis!N$4,$B89,0)=0,"",OFFSET(Zápis!N$4,$B89,0))</f>
        <v>83</v>
      </c>
      <c r="Q89" s="46">
        <f ca="1">IF(OFFSET(Zápis!O$4,$B89,0)=0,"",OFFSET(Zápis!O$4,$B89,0))</f>
        <v>18</v>
      </c>
      <c r="R89" s="46">
        <f ca="1">IF(OFFSET(Zápis!P$4,$B89,0)=0,"",OFFSET(Zápis!P$4,$B89,0))</f>
        <v>6</v>
      </c>
      <c r="S89" s="47">
        <f ca="1">IF(OFFSET(Zápis!Q$4,$B89,0)=0,"",OFFSET(Zápis!Q$4,$B89,0))</f>
        <v>101</v>
      </c>
      <c r="T89" s="44">
        <f ca="1">IF(OFFSET(Zápis!R$4,$B89,0)=0,"",OFFSET(Zápis!R$4,$B89,0))</f>
        <v>78</v>
      </c>
      <c r="U89" s="44">
        <f ca="1">IF(OFFSET(Zápis!S$4,$B89,0)=0,"",OFFSET(Zápis!S$4,$B89,0))</f>
        <v>48</v>
      </c>
      <c r="V89" s="44">
        <f ca="1">IF(OFFSET(Zápis!T$4,$B89,0)=0,"",OFFSET(Zápis!T$4,$B89,0))</f>
        <v>1</v>
      </c>
      <c r="W89" s="44">
        <f ca="1">IF(OFFSET(Zápis!U$4,$B89,0)=0,"",OFFSET(Zápis!U$4,$B89,0))</f>
        <v>126</v>
      </c>
      <c r="X89" s="44" t="str">
        <f ca="1">IF(OFFSET(Zápis!V$4,$B89,0)=0,"",OFFSET(Zápis!V$4,$B89,0))</f>
        <v/>
      </c>
      <c r="Y89" s="44" t="str">
        <f ca="1">IF(OFFSET(Zápis!W$4,$B89,0)=0,"",OFFSET(Zápis!W$4,$B89,0))</f>
        <v/>
      </c>
      <c r="Z89" s="44" t="str">
        <f ca="1">IF(OFFSET(Zápis!X$4,$B89,0)=0,"",OFFSET(Zápis!X$4,$B89,0))</f>
        <v/>
      </c>
      <c r="AA89" s="44" t="str">
        <f ca="1">IF(OFFSET(Zápis!Y$4,$B89,0)=0,"",OFFSET(Zápis!Y$4,$B89,0))</f>
        <v/>
      </c>
      <c r="AB89" s="44" t="str">
        <f ca="1">IF(OFFSET(Zápis!Z$4,$B89,0)=0,"",OFFSET(Zápis!Z$4,$B89,0))</f>
        <v/>
      </c>
      <c r="AC89" s="44" t="str">
        <f ca="1">IF(OFFSET(Zápis!AA$4,$B89,0)=0,"",OFFSET(Zápis!AA$4,$B89,0))</f>
        <v/>
      </c>
      <c r="AD89" s="44" t="str">
        <f ca="1">IF(OFFSET(Zápis!AB$4,$B89,0)=0,"",OFFSET(Zápis!AB$4,$B89,0))</f>
        <v/>
      </c>
      <c r="AE89" s="44" t="str">
        <f ca="1">IF(OFFSET(Zápis!AC$4,$B89,0)=0,"",OFFSET(Zápis!AC$4,$B89,0))</f>
        <v/>
      </c>
      <c r="AF89" s="45">
        <f ca="1">IF(OFFSET(Zápis!AO$4,$B89,0)=0,"",OFFSET(Zápis!AO$4,$B89,0))</f>
        <v>331</v>
      </c>
      <c r="AG89" s="46">
        <f ca="1">IF(OFFSET(Zápis!AN$4,$B89,0)=0,"",OFFSET(Zápis!AN$4,$B89,0))</f>
        <v>141</v>
      </c>
      <c r="AH89" s="46">
        <f ca="1">IF(OFFSET(Zápis!AE$4,$B89,0)=0,"",OFFSET(Zápis!AE$4,$B89,0))</f>
        <v>13</v>
      </c>
      <c r="AI89" s="48">
        <f ca="1">IF(OFFSET(Zápis!AD$4,$B89,0)=0,"",OFFSET(Zápis!AD$4,$B89,0))</f>
        <v>472</v>
      </c>
      <c r="AJ89" s="19">
        <f ca="1">IF(OFFSET(Zápis!AF$4,$B89,0)=0,"",OFFSET(Zápis!AF$4,$B89,0))</f>
        <v>86</v>
      </c>
    </row>
    <row r="90" spans="1:36" ht="12.75" customHeight="1" x14ac:dyDescent="0.2">
      <c r="A90" s="42">
        <v>87</v>
      </c>
      <c r="B90" s="43">
        <f>VLOOKUP(A90,Zápis!AF$4:AG$253,2,0)-1</f>
        <v>44</v>
      </c>
      <c r="C90" s="44">
        <f ca="1">OFFSET(Zápis!$A$4,$B90,0)</f>
        <v>45</v>
      </c>
      <c r="D90" s="44" t="str">
        <f ca="1">IF(OFFSET(Zápis!B$4,$B90,0)=0,"",OFFSET(Zápis!B$4,$B90,0))</f>
        <v>Navratilová</v>
      </c>
      <c r="E90" s="44" t="str">
        <f ca="1">IF(OFFSET(Zápis!C$4,$B90,0)=0,"",OFFSET(Zápis!C$4,$B90,0))</f>
        <v>Iva</v>
      </c>
      <c r="F90" s="44" t="str">
        <f ca="1">IF(OFFSET(Zápis!D$4,$B90,0)=0,"",OFFSET(Zápis!D$4,$B90,0))</f>
        <v>Ženy</v>
      </c>
      <c r="G90" s="44" t="str">
        <f ca="1">IF(OFFSET(Zápis!E$4,$B90,0)=0,"",OFFSET(Zápis!E$4,$B90,0))</f>
        <v>Olomouc</v>
      </c>
      <c r="H90" s="45">
        <f ca="1">IF(OFFSET(Zápis!F$4,$B90,0)=0,"",OFFSET(Zápis!F$4,$B90,0))</f>
        <v>67</v>
      </c>
      <c r="I90" s="46">
        <f ca="1">IF(OFFSET(Zápis!G$4,$B90,0)=0,"",OFFSET(Zápis!G$4,$B90,0))</f>
        <v>36</v>
      </c>
      <c r="J90" s="46" t="str">
        <f ca="1">IF(OFFSET(Zápis!H$4,$B90,0)=0,"",OFFSET(Zápis!H$4,$B90,0))</f>
        <v/>
      </c>
      <c r="K90" s="47">
        <f ca="1">IF(OFFSET(Zápis!I$4,$B90,0)=0,"",OFFSET(Zápis!I$4,$B90,0))</f>
        <v>103</v>
      </c>
      <c r="L90" s="44">
        <f ca="1">IF(OFFSET(Zápis!J$4,$B90,0)=0,"",OFFSET(Zápis!J$4,$B90,0))</f>
        <v>83</v>
      </c>
      <c r="M90" s="44">
        <f ca="1">IF(OFFSET(Zápis!K$4,$B90,0)=0,"",OFFSET(Zápis!K$4,$B90,0))</f>
        <v>42</v>
      </c>
      <c r="N90" s="44">
        <f ca="1">IF(OFFSET(Zápis!L$4,$B90,0)=0,"",OFFSET(Zápis!L$4,$B90,0))</f>
        <v>3</v>
      </c>
      <c r="O90" s="44">
        <f ca="1">IF(OFFSET(Zápis!M$4,$B90,0)=0,"",OFFSET(Zápis!M$4,$B90,0))</f>
        <v>125</v>
      </c>
      <c r="P90" s="45">
        <f ca="1">IF(OFFSET(Zápis!N$4,$B90,0)=0,"",OFFSET(Zápis!N$4,$B90,0))</f>
        <v>90</v>
      </c>
      <c r="Q90" s="46">
        <f ca="1">IF(OFFSET(Zápis!O$4,$B90,0)=0,"",OFFSET(Zápis!O$4,$B90,0))</f>
        <v>32</v>
      </c>
      <c r="R90" s="46">
        <f ca="1">IF(OFFSET(Zápis!P$4,$B90,0)=0,"",OFFSET(Zápis!P$4,$B90,0))</f>
        <v>1</v>
      </c>
      <c r="S90" s="47">
        <f ca="1">IF(OFFSET(Zápis!Q$4,$B90,0)=0,"",OFFSET(Zápis!Q$4,$B90,0))</f>
        <v>122</v>
      </c>
      <c r="T90" s="44">
        <f ca="1">IF(OFFSET(Zápis!R$4,$B90,0)=0,"",OFFSET(Zápis!R$4,$B90,0))</f>
        <v>87</v>
      </c>
      <c r="U90" s="44">
        <f ca="1">IF(OFFSET(Zápis!S$4,$B90,0)=0,"",OFFSET(Zápis!S$4,$B90,0))</f>
        <v>33</v>
      </c>
      <c r="V90" s="44">
        <f ca="1">IF(OFFSET(Zápis!T$4,$B90,0)=0,"",OFFSET(Zápis!T$4,$B90,0))</f>
        <v>2</v>
      </c>
      <c r="W90" s="44">
        <f ca="1">IF(OFFSET(Zápis!U$4,$B90,0)=0,"",OFFSET(Zápis!U$4,$B90,0))</f>
        <v>120</v>
      </c>
      <c r="X90" s="44" t="str">
        <f ca="1">IF(OFFSET(Zápis!V$4,$B90,0)=0,"",OFFSET(Zápis!V$4,$B90,0))</f>
        <v/>
      </c>
      <c r="Y90" s="44" t="str">
        <f ca="1">IF(OFFSET(Zápis!W$4,$B90,0)=0,"",OFFSET(Zápis!W$4,$B90,0))</f>
        <v/>
      </c>
      <c r="Z90" s="44" t="str">
        <f ca="1">IF(OFFSET(Zápis!X$4,$B90,0)=0,"",OFFSET(Zápis!X$4,$B90,0))</f>
        <v/>
      </c>
      <c r="AA90" s="44" t="str">
        <f ca="1">IF(OFFSET(Zápis!Y$4,$B90,0)=0,"",OFFSET(Zápis!Y$4,$B90,0))</f>
        <v/>
      </c>
      <c r="AB90" s="44" t="str">
        <f ca="1">IF(OFFSET(Zápis!Z$4,$B90,0)=0,"",OFFSET(Zápis!Z$4,$B90,0))</f>
        <v/>
      </c>
      <c r="AC90" s="44" t="str">
        <f ca="1">IF(OFFSET(Zápis!AA$4,$B90,0)=0,"",OFFSET(Zápis!AA$4,$B90,0))</f>
        <v/>
      </c>
      <c r="AD90" s="44" t="str">
        <f ca="1">IF(OFFSET(Zápis!AB$4,$B90,0)=0,"",OFFSET(Zápis!AB$4,$B90,0))</f>
        <v/>
      </c>
      <c r="AE90" s="44" t="str">
        <f ca="1">IF(OFFSET(Zápis!AC$4,$B90,0)=0,"",OFFSET(Zápis!AC$4,$B90,0))</f>
        <v/>
      </c>
      <c r="AF90" s="45">
        <f ca="1">IF(OFFSET(Zápis!AO$4,$B90,0)=0,"",OFFSET(Zápis!AO$4,$B90,0))</f>
        <v>327</v>
      </c>
      <c r="AG90" s="46">
        <f ca="1">IF(OFFSET(Zápis!AN$4,$B90,0)=0,"",OFFSET(Zápis!AN$4,$B90,0))</f>
        <v>143</v>
      </c>
      <c r="AH90" s="46">
        <f ca="1">IF(OFFSET(Zápis!AE$4,$B90,0)=0,"",OFFSET(Zápis!AE$4,$B90,0))</f>
        <v>6</v>
      </c>
      <c r="AI90" s="48">
        <f ca="1">IF(OFFSET(Zápis!AD$4,$B90,0)=0,"",OFFSET(Zápis!AD$4,$B90,0))</f>
        <v>470</v>
      </c>
      <c r="AJ90" s="19">
        <f ca="1">IF(OFFSET(Zápis!AF$4,$B90,0)=0,"",OFFSET(Zápis!AF$4,$B90,0))</f>
        <v>87</v>
      </c>
    </row>
    <row r="91" spans="1:36" ht="12.75" customHeight="1" x14ac:dyDescent="0.2">
      <c r="A91" s="42">
        <v>88</v>
      </c>
      <c r="B91" s="43">
        <f>VLOOKUP(A91,Zápis!AF$4:AG$253,2,0)-1</f>
        <v>75</v>
      </c>
      <c r="C91" s="44">
        <f ca="1">OFFSET(Zápis!$A$4,$B91,0)</f>
        <v>76</v>
      </c>
      <c r="D91" s="44" t="str">
        <f ca="1">IF(OFFSET(Zápis!B$4,$B91,0)=0,"",OFFSET(Zápis!B$4,$B91,0))</f>
        <v>Kladiva</v>
      </c>
      <c r="E91" s="44" t="str">
        <f ca="1">IF(OFFSET(Zápis!C$4,$B91,0)=0,"",OFFSET(Zápis!C$4,$B91,0))</f>
        <v>Václav</v>
      </c>
      <c r="F91" s="44" t="str">
        <f ca="1">IF(OFFSET(Zápis!D$4,$B91,0)=0,"",OFFSET(Zápis!D$4,$B91,0))</f>
        <v>smíšené-m</v>
      </c>
      <c r="G91" s="44" t="str">
        <f ca="1">IF(OFFSET(Zápis!E$4,$B91,0)=0,"",OFFSET(Zápis!E$4,$B91,0))</f>
        <v>TJ Sokol Bohumín</v>
      </c>
      <c r="H91" s="45">
        <f ca="1">IF(OFFSET(Zápis!F$4,$B91,0)=0,"",OFFSET(Zápis!F$4,$B91,0))</f>
        <v>78</v>
      </c>
      <c r="I91" s="46">
        <f ca="1">IF(OFFSET(Zápis!G$4,$B91,0)=0,"",OFFSET(Zápis!G$4,$B91,0))</f>
        <v>34</v>
      </c>
      <c r="J91" s="46">
        <f ca="1">IF(OFFSET(Zápis!H$4,$B91,0)=0,"",OFFSET(Zápis!H$4,$B91,0))</f>
        <v>4</v>
      </c>
      <c r="K91" s="47">
        <f ca="1">IF(OFFSET(Zápis!I$4,$B91,0)=0,"",OFFSET(Zápis!I$4,$B91,0))</f>
        <v>112</v>
      </c>
      <c r="L91" s="44">
        <f ca="1">IF(OFFSET(Zápis!J$4,$B91,0)=0,"",OFFSET(Zápis!J$4,$B91,0))</f>
        <v>84</v>
      </c>
      <c r="M91" s="44">
        <f ca="1">IF(OFFSET(Zápis!K$4,$B91,0)=0,"",OFFSET(Zápis!K$4,$B91,0))</f>
        <v>43</v>
      </c>
      <c r="N91" s="44">
        <f ca="1">IF(OFFSET(Zápis!L$4,$B91,0)=0,"",OFFSET(Zápis!L$4,$B91,0))</f>
        <v>3</v>
      </c>
      <c r="O91" s="44">
        <f ca="1">IF(OFFSET(Zápis!M$4,$B91,0)=0,"",OFFSET(Zápis!M$4,$B91,0))</f>
        <v>127</v>
      </c>
      <c r="P91" s="45">
        <f ca="1">IF(OFFSET(Zápis!N$4,$B91,0)=0,"",OFFSET(Zápis!N$4,$B91,0))</f>
        <v>92</v>
      </c>
      <c r="Q91" s="46">
        <f ca="1">IF(OFFSET(Zápis!O$4,$B91,0)=0,"",OFFSET(Zápis!O$4,$B91,0))</f>
        <v>16</v>
      </c>
      <c r="R91" s="46">
        <f ca="1">IF(OFFSET(Zápis!P$4,$B91,0)=0,"",OFFSET(Zápis!P$4,$B91,0))</f>
        <v>8</v>
      </c>
      <c r="S91" s="47">
        <f ca="1">IF(OFFSET(Zápis!Q$4,$B91,0)=0,"",OFFSET(Zápis!Q$4,$B91,0))</f>
        <v>108</v>
      </c>
      <c r="T91" s="44">
        <f ca="1">IF(OFFSET(Zápis!R$4,$B91,0)=0,"",OFFSET(Zápis!R$4,$B91,0))</f>
        <v>77</v>
      </c>
      <c r="U91" s="44">
        <f ca="1">IF(OFFSET(Zápis!S$4,$B91,0)=0,"",OFFSET(Zápis!S$4,$B91,0))</f>
        <v>45</v>
      </c>
      <c r="V91" s="44">
        <f ca="1">IF(OFFSET(Zápis!T$4,$B91,0)=0,"",OFFSET(Zápis!T$4,$B91,0))</f>
        <v>1</v>
      </c>
      <c r="W91" s="44">
        <f ca="1">IF(OFFSET(Zápis!U$4,$B91,0)=0,"",OFFSET(Zápis!U$4,$B91,0))</f>
        <v>122</v>
      </c>
      <c r="X91" s="44" t="str">
        <f ca="1">IF(OFFSET(Zápis!V$4,$B91,0)=0,"",OFFSET(Zápis!V$4,$B91,0))</f>
        <v/>
      </c>
      <c r="Y91" s="44" t="str">
        <f ca="1">IF(OFFSET(Zápis!W$4,$B91,0)=0,"",OFFSET(Zápis!W$4,$B91,0))</f>
        <v/>
      </c>
      <c r="Z91" s="44" t="str">
        <f ca="1">IF(OFFSET(Zápis!X$4,$B91,0)=0,"",OFFSET(Zápis!X$4,$B91,0))</f>
        <v/>
      </c>
      <c r="AA91" s="44" t="str">
        <f ca="1">IF(OFFSET(Zápis!Y$4,$B91,0)=0,"",OFFSET(Zápis!Y$4,$B91,0))</f>
        <v/>
      </c>
      <c r="AB91" s="44" t="str">
        <f ca="1">IF(OFFSET(Zápis!Z$4,$B91,0)=0,"",OFFSET(Zápis!Z$4,$B91,0))</f>
        <v/>
      </c>
      <c r="AC91" s="44" t="str">
        <f ca="1">IF(OFFSET(Zápis!AA$4,$B91,0)=0,"",OFFSET(Zápis!AA$4,$B91,0))</f>
        <v/>
      </c>
      <c r="AD91" s="44" t="str">
        <f ca="1">IF(OFFSET(Zápis!AB$4,$B91,0)=0,"",OFFSET(Zápis!AB$4,$B91,0))</f>
        <v/>
      </c>
      <c r="AE91" s="44" t="str">
        <f ca="1">IF(OFFSET(Zápis!AC$4,$B91,0)=0,"",OFFSET(Zápis!AC$4,$B91,0))</f>
        <v/>
      </c>
      <c r="AF91" s="45">
        <f ca="1">IF(OFFSET(Zápis!AO$4,$B91,0)=0,"",OFFSET(Zápis!AO$4,$B91,0))</f>
        <v>331</v>
      </c>
      <c r="AG91" s="46">
        <f ca="1">IF(OFFSET(Zápis!AN$4,$B91,0)=0,"",OFFSET(Zápis!AN$4,$B91,0))</f>
        <v>138</v>
      </c>
      <c r="AH91" s="46">
        <f ca="1">IF(OFFSET(Zápis!AE$4,$B91,0)=0,"",OFFSET(Zápis!AE$4,$B91,0))</f>
        <v>16</v>
      </c>
      <c r="AI91" s="48">
        <f ca="1">IF(OFFSET(Zápis!AD$4,$B91,0)=0,"",OFFSET(Zápis!AD$4,$B91,0))</f>
        <v>469</v>
      </c>
      <c r="AJ91" s="19">
        <f ca="1">IF(OFFSET(Zápis!AF$4,$B91,0)=0,"",OFFSET(Zápis!AF$4,$B91,0))</f>
        <v>88</v>
      </c>
    </row>
    <row r="92" spans="1:36" ht="12.75" customHeight="1" x14ac:dyDescent="0.2">
      <c r="A92" s="42">
        <v>89</v>
      </c>
      <c r="B92" s="43">
        <f>VLOOKUP(A92,Zápis!AF$4:AG$253,2,0)-1</f>
        <v>69</v>
      </c>
      <c r="C92" s="44">
        <f ca="1">OFFSET(Zápis!$A$4,$B92,0)</f>
        <v>70</v>
      </c>
      <c r="D92" s="44" t="str">
        <f ca="1">IF(OFFSET(Zápis!B$4,$B92,0)=0,"",OFFSET(Zápis!B$4,$B92,0))</f>
        <v>Ševčíková</v>
      </c>
      <c r="E92" s="44" t="str">
        <f ca="1">IF(OFFSET(Zápis!C$4,$B92,0)=0,"",OFFSET(Zápis!C$4,$B92,0))</f>
        <v>Mirka</v>
      </c>
      <c r="F92" s="44" t="str">
        <f ca="1">IF(OFFSET(Zápis!D$4,$B92,0)=0,"",OFFSET(Zápis!D$4,$B92,0))</f>
        <v>Ženy</v>
      </c>
      <c r="G92" s="44" t="str">
        <f ca="1">IF(OFFSET(Zápis!E$4,$B92,0)=0,"",OFFSET(Zápis!E$4,$B92,0))</f>
        <v>TJ Sokol Bohumín</v>
      </c>
      <c r="H92" s="45">
        <f ca="1">IF(OFFSET(Zápis!F$4,$B92,0)=0,"",OFFSET(Zápis!F$4,$B92,0))</f>
        <v>87</v>
      </c>
      <c r="I92" s="46">
        <f ca="1">IF(OFFSET(Zápis!G$4,$B92,0)=0,"",OFFSET(Zápis!G$4,$B92,0))</f>
        <v>36</v>
      </c>
      <c r="J92" s="46">
        <f ca="1">IF(OFFSET(Zápis!H$4,$B92,0)=0,"",OFFSET(Zápis!H$4,$B92,0))</f>
        <v>4</v>
      </c>
      <c r="K92" s="47">
        <f ca="1">IF(OFFSET(Zápis!I$4,$B92,0)=0,"",OFFSET(Zápis!I$4,$B92,0))</f>
        <v>123</v>
      </c>
      <c r="L92" s="44">
        <f ca="1">IF(OFFSET(Zápis!J$4,$B92,0)=0,"",OFFSET(Zápis!J$4,$B92,0))</f>
        <v>72</v>
      </c>
      <c r="M92" s="44">
        <f ca="1">IF(OFFSET(Zápis!K$4,$B92,0)=0,"",OFFSET(Zápis!K$4,$B92,0))</f>
        <v>33</v>
      </c>
      <c r="N92" s="44">
        <f ca="1">IF(OFFSET(Zápis!L$4,$B92,0)=0,"",OFFSET(Zápis!L$4,$B92,0))</f>
        <v>3</v>
      </c>
      <c r="O92" s="44">
        <f ca="1">IF(OFFSET(Zápis!M$4,$B92,0)=0,"",OFFSET(Zápis!M$4,$B92,0))</f>
        <v>105</v>
      </c>
      <c r="P92" s="45">
        <f ca="1">IF(OFFSET(Zápis!N$4,$B92,0)=0,"",OFFSET(Zápis!N$4,$B92,0))</f>
        <v>88</v>
      </c>
      <c r="Q92" s="46">
        <f ca="1">IF(OFFSET(Zápis!O$4,$B92,0)=0,"",OFFSET(Zápis!O$4,$B92,0))</f>
        <v>36</v>
      </c>
      <c r="R92" s="46">
        <f ca="1">IF(OFFSET(Zápis!P$4,$B92,0)=0,"",OFFSET(Zápis!P$4,$B92,0))</f>
        <v>1</v>
      </c>
      <c r="S92" s="47">
        <f ca="1">IF(OFFSET(Zápis!Q$4,$B92,0)=0,"",OFFSET(Zápis!Q$4,$B92,0))</f>
        <v>124</v>
      </c>
      <c r="T92" s="44">
        <f ca="1">IF(OFFSET(Zápis!R$4,$B92,0)=0,"",OFFSET(Zápis!R$4,$B92,0))</f>
        <v>89</v>
      </c>
      <c r="U92" s="44">
        <f ca="1">IF(OFFSET(Zápis!S$4,$B92,0)=0,"",OFFSET(Zápis!S$4,$B92,0))</f>
        <v>25</v>
      </c>
      <c r="V92" s="44">
        <f ca="1">IF(OFFSET(Zápis!T$4,$B92,0)=0,"",OFFSET(Zápis!T$4,$B92,0))</f>
        <v>8</v>
      </c>
      <c r="W92" s="44">
        <f ca="1">IF(OFFSET(Zápis!U$4,$B92,0)=0,"",OFFSET(Zápis!U$4,$B92,0))</f>
        <v>114</v>
      </c>
      <c r="X92" s="44" t="str">
        <f ca="1">IF(OFFSET(Zápis!V$4,$B92,0)=0,"",OFFSET(Zápis!V$4,$B92,0))</f>
        <v/>
      </c>
      <c r="Y92" s="44" t="str">
        <f ca="1">IF(OFFSET(Zápis!W$4,$B92,0)=0,"",OFFSET(Zápis!W$4,$B92,0))</f>
        <v/>
      </c>
      <c r="Z92" s="44" t="str">
        <f ca="1">IF(OFFSET(Zápis!X$4,$B92,0)=0,"",OFFSET(Zápis!X$4,$B92,0))</f>
        <v/>
      </c>
      <c r="AA92" s="44" t="str">
        <f ca="1">IF(OFFSET(Zápis!Y$4,$B92,0)=0,"",OFFSET(Zápis!Y$4,$B92,0))</f>
        <v/>
      </c>
      <c r="AB92" s="44" t="str">
        <f ca="1">IF(OFFSET(Zápis!Z$4,$B92,0)=0,"",OFFSET(Zápis!Z$4,$B92,0))</f>
        <v/>
      </c>
      <c r="AC92" s="44" t="str">
        <f ca="1">IF(OFFSET(Zápis!AA$4,$B92,0)=0,"",OFFSET(Zápis!AA$4,$B92,0))</f>
        <v/>
      </c>
      <c r="AD92" s="44" t="str">
        <f ca="1">IF(OFFSET(Zápis!AB$4,$B92,0)=0,"",OFFSET(Zápis!AB$4,$B92,0))</f>
        <v/>
      </c>
      <c r="AE92" s="44" t="str">
        <f ca="1">IF(OFFSET(Zápis!AC$4,$B92,0)=0,"",OFFSET(Zápis!AC$4,$B92,0))</f>
        <v/>
      </c>
      <c r="AF92" s="45">
        <f ca="1">IF(OFFSET(Zápis!AO$4,$B92,0)=0,"",OFFSET(Zápis!AO$4,$B92,0))</f>
        <v>336</v>
      </c>
      <c r="AG92" s="46">
        <f ca="1">IF(OFFSET(Zápis!AN$4,$B92,0)=0,"",OFFSET(Zápis!AN$4,$B92,0))</f>
        <v>130</v>
      </c>
      <c r="AH92" s="46">
        <f ca="1">IF(OFFSET(Zápis!AE$4,$B92,0)=0,"",OFFSET(Zápis!AE$4,$B92,0))</f>
        <v>16</v>
      </c>
      <c r="AI92" s="48">
        <f ca="1">IF(OFFSET(Zápis!AD$4,$B92,0)=0,"",OFFSET(Zápis!AD$4,$B92,0))</f>
        <v>466</v>
      </c>
      <c r="AJ92" s="19">
        <f ca="1">IF(OFFSET(Zápis!AF$4,$B92,0)=0,"",OFFSET(Zápis!AF$4,$B92,0))</f>
        <v>89</v>
      </c>
    </row>
    <row r="93" spans="1:36" ht="12.75" customHeight="1" x14ac:dyDescent="0.2">
      <c r="A93" s="42">
        <v>90</v>
      </c>
      <c r="B93" s="43">
        <f>VLOOKUP(A93,Zápis!AF$4:AG$253,2,0)-1</f>
        <v>36</v>
      </c>
      <c r="C93" s="44">
        <f ca="1">OFFSET(Zápis!$A$4,$B93,0)</f>
        <v>37</v>
      </c>
      <c r="D93" s="44" t="str">
        <f ca="1">IF(OFFSET(Zápis!B$4,$B93,0)=0,"",OFFSET(Zápis!B$4,$B93,0))</f>
        <v>Kolodějová</v>
      </c>
      <c r="E93" s="44" t="str">
        <f ca="1">IF(OFFSET(Zápis!C$4,$B93,0)=0,"",OFFSET(Zápis!C$4,$B93,0))</f>
        <v>Blažena</v>
      </c>
      <c r="F93" s="44" t="str">
        <f ca="1">IF(OFFSET(Zápis!D$4,$B93,0)=0,"",OFFSET(Zápis!D$4,$B93,0))</f>
        <v>Smíšené-ž</v>
      </c>
      <c r="G93" s="44" t="str">
        <f ca="1">IF(OFFSET(Zápis!E$4,$B93,0)=0,"",OFFSET(Zápis!E$4,$B93,0))</f>
        <v>SKK Ostrava</v>
      </c>
      <c r="H93" s="45">
        <f ca="1">IF(OFFSET(Zápis!F$4,$B93,0)=0,"",OFFSET(Zápis!F$4,$B93,0))</f>
        <v>73</v>
      </c>
      <c r="I93" s="46">
        <f ca="1">IF(OFFSET(Zápis!G$4,$B93,0)=0,"",OFFSET(Zápis!G$4,$B93,0))</f>
        <v>27</v>
      </c>
      <c r="J93" s="46">
        <f ca="1">IF(OFFSET(Zápis!H$4,$B93,0)=0,"",OFFSET(Zápis!H$4,$B93,0))</f>
        <v>3</v>
      </c>
      <c r="K93" s="47">
        <f ca="1">IF(OFFSET(Zápis!I$4,$B93,0)=0,"",OFFSET(Zápis!I$4,$B93,0))</f>
        <v>100</v>
      </c>
      <c r="L93" s="44">
        <f ca="1">IF(OFFSET(Zápis!J$4,$B93,0)=0,"",OFFSET(Zápis!J$4,$B93,0))</f>
        <v>96</v>
      </c>
      <c r="M93" s="44">
        <f ca="1">IF(OFFSET(Zápis!K$4,$B93,0)=0,"",OFFSET(Zápis!K$4,$B93,0))</f>
        <v>36</v>
      </c>
      <c r="N93" s="44">
        <f ca="1">IF(OFFSET(Zápis!L$4,$B93,0)=0,"",OFFSET(Zápis!L$4,$B93,0))</f>
        <v>1</v>
      </c>
      <c r="O93" s="44">
        <f ca="1">IF(OFFSET(Zápis!M$4,$B93,0)=0,"",OFFSET(Zápis!M$4,$B93,0))</f>
        <v>132</v>
      </c>
      <c r="P93" s="45">
        <f ca="1">IF(OFFSET(Zápis!N$4,$B93,0)=0,"",OFFSET(Zápis!N$4,$B93,0))</f>
        <v>89</v>
      </c>
      <c r="Q93" s="46">
        <f ca="1">IF(OFFSET(Zápis!O$4,$B93,0)=0,"",OFFSET(Zápis!O$4,$B93,0))</f>
        <v>33</v>
      </c>
      <c r="R93" s="46">
        <f ca="1">IF(OFFSET(Zápis!P$4,$B93,0)=0,"",OFFSET(Zápis!P$4,$B93,0))</f>
        <v>2</v>
      </c>
      <c r="S93" s="47">
        <f ca="1">IF(OFFSET(Zápis!Q$4,$B93,0)=0,"",OFFSET(Zápis!Q$4,$B93,0))</f>
        <v>122</v>
      </c>
      <c r="T93" s="44">
        <f ca="1">IF(OFFSET(Zápis!R$4,$B93,0)=0,"",OFFSET(Zápis!R$4,$B93,0))</f>
        <v>85</v>
      </c>
      <c r="U93" s="44">
        <f ca="1">IF(OFFSET(Zápis!S$4,$B93,0)=0,"",OFFSET(Zápis!S$4,$B93,0))</f>
        <v>26</v>
      </c>
      <c r="V93" s="44">
        <f ca="1">IF(OFFSET(Zápis!T$4,$B93,0)=0,"",OFFSET(Zápis!T$4,$B93,0))</f>
        <v>6</v>
      </c>
      <c r="W93" s="44">
        <f ca="1">IF(OFFSET(Zápis!U$4,$B93,0)=0,"",OFFSET(Zápis!U$4,$B93,0))</f>
        <v>111</v>
      </c>
      <c r="X93" s="44" t="str">
        <f ca="1">IF(OFFSET(Zápis!V$4,$B93,0)=0,"",OFFSET(Zápis!V$4,$B93,0))</f>
        <v/>
      </c>
      <c r="Y93" s="44" t="str">
        <f ca="1">IF(OFFSET(Zápis!W$4,$B93,0)=0,"",OFFSET(Zápis!W$4,$B93,0))</f>
        <v/>
      </c>
      <c r="Z93" s="44" t="str">
        <f ca="1">IF(OFFSET(Zápis!X$4,$B93,0)=0,"",OFFSET(Zápis!X$4,$B93,0))</f>
        <v/>
      </c>
      <c r="AA93" s="44" t="str">
        <f ca="1">IF(OFFSET(Zápis!Y$4,$B93,0)=0,"",OFFSET(Zápis!Y$4,$B93,0))</f>
        <v/>
      </c>
      <c r="AB93" s="44" t="str">
        <f ca="1">IF(OFFSET(Zápis!Z$4,$B93,0)=0,"",OFFSET(Zápis!Z$4,$B93,0))</f>
        <v/>
      </c>
      <c r="AC93" s="44" t="str">
        <f ca="1">IF(OFFSET(Zápis!AA$4,$B93,0)=0,"",OFFSET(Zápis!AA$4,$B93,0))</f>
        <v/>
      </c>
      <c r="AD93" s="44" t="str">
        <f ca="1">IF(OFFSET(Zápis!AB$4,$B93,0)=0,"",OFFSET(Zápis!AB$4,$B93,0))</f>
        <v/>
      </c>
      <c r="AE93" s="44" t="str">
        <f ca="1">IF(OFFSET(Zápis!AC$4,$B93,0)=0,"",OFFSET(Zápis!AC$4,$B93,0))</f>
        <v/>
      </c>
      <c r="AF93" s="45">
        <f ca="1">IF(OFFSET(Zápis!AO$4,$B93,0)=0,"",OFFSET(Zápis!AO$4,$B93,0))</f>
        <v>343</v>
      </c>
      <c r="AG93" s="46">
        <f ca="1">IF(OFFSET(Zápis!AN$4,$B93,0)=0,"",OFFSET(Zápis!AN$4,$B93,0))</f>
        <v>122</v>
      </c>
      <c r="AH93" s="46">
        <f ca="1">IF(OFFSET(Zápis!AE$4,$B93,0)=0,"",OFFSET(Zápis!AE$4,$B93,0))</f>
        <v>12</v>
      </c>
      <c r="AI93" s="48">
        <f ca="1">IF(OFFSET(Zápis!AD$4,$B93,0)=0,"",OFFSET(Zápis!AD$4,$B93,0))</f>
        <v>465</v>
      </c>
      <c r="AJ93" s="19">
        <f ca="1">IF(OFFSET(Zápis!AF$4,$B93,0)=0,"",OFFSET(Zápis!AF$4,$B93,0))</f>
        <v>90</v>
      </c>
    </row>
    <row r="94" spans="1:36" ht="12.75" customHeight="1" x14ac:dyDescent="0.2">
      <c r="A94" s="42">
        <v>91</v>
      </c>
      <c r="B94" s="43">
        <f>VLOOKUP(A94,Zápis!AF$4:AG$253,2,0)-1</f>
        <v>94</v>
      </c>
      <c r="C94" s="44">
        <f ca="1">OFFSET(Zápis!$A$4,$B94,0)</f>
        <v>95</v>
      </c>
      <c r="D94" s="44" t="str">
        <f ca="1">IF(OFFSET(Zápis!B$4,$B94,0)=0,"",OFFSET(Zápis!B$4,$B94,0))</f>
        <v>Lembard</v>
      </c>
      <c r="E94" s="44" t="str">
        <f ca="1">IF(OFFSET(Zápis!C$4,$B94,0)=0,"",OFFSET(Zápis!C$4,$B94,0))</f>
        <v>Petr</v>
      </c>
      <c r="F94" s="44" t="str">
        <f ca="1">IF(OFFSET(Zápis!D$4,$B94,0)=0,"",OFFSET(Zápis!D$4,$B94,0))</f>
        <v>smíšené-m</v>
      </c>
      <c r="G94" s="44" t="str">
        <f ca="1">IF(OFFSET(Zápis!E$4,$B94,0)=0,"",OFFSET(Zápis!E$4,$B94,0))</f>
        <v>TJ Sokol Bohumín</v>
      </c>
      <c r="H94" s="45">
        <f ca="1">IF(OFFSET(Zápis!F$4,$B94,0)=0,"",OFFSET(Zápis!F$4,$B94,0))</f>
        <v>83</v>
      </c>
      <c r="I94" s="46">
        <f ca="1">IF(OFFSET(Zápis!G$4,$B94,0)=0,"",OFFSET(Zápis!G$4,$B94,0))</f>
        <v>17</v>
      </c>
      <c r="J94" s="46">
        <f ca="1">IF(OFFSET(Zápis!H$4,$B94,0)=0,"",OFFSET(Zápis!H$4,$B94,0))</f>
        <v>6</v>
      </c>
      <c r="K94" s="47">
        <f ca="1">IF(OFFSET(Zápis!I$4,$B94,0)=0,"",OFFSET(Zápis!I$4,$B94,0))</f>
        <v>100</v>
      </c>
      <c r="L94" s="44">
        <f ca="1">IF(OFFSET(Zápis!J$4,$B94,0)=0,"",OFFSET(Zápis!J$4,$B94,0))</f>
        <v>85</v>
      </c>
      <c r="M94" s="44">
        <f ca="1">IF(OFFSET(Zápis!K$4,$B94,0)=0,"",OFFSET(Zápis!K$4,$B94,0))</f>
        <v>36</v>
      </c>
      <c r="N94" s="44">
        <f ca="1">IF(OFFSET(Zápis!L$4,$B94,0)=0,"",OFFSET(Zápis!L$4,$B94,0))</f>
        <v>6</v>
      </c>
      <c r="O94" s="44">
        <f ca="1">IF(OFFSET(Zápis!M$4,$B94,0)=0,"",OFFSET(Zápis!M$4,$B94,0))</f>
        <v>121</v>
      </c>
      <c r="P94" s="45">
        <f ca="1">IF(OFFSET(Zápis!N$4,$B94,0)=0,"",OFFSET(Zápis!N$4,$B94,0))</f>
        <v>93</v>
      </c>
      <c r="Q94" s="46">
        <f ca="1">IF(OFFSET(Zápis!O$4,$B94,0)=0,"",OFFSET(Zápis!O$4,$B94,0))</f>
        <v>36</v>
      </c>
      <c r="R94" s="46">
        <f ca="1">IF(OFFSET(Zápis!P$4,$B94,0)=0,"",OFFSET(Zápis!P$4,$B94,0))</f>
        <v>1</v>
      </c>
      <c r="S94" s="47">
        <f ca="1">IF(OFFSET(Zápis!Q$4,$B94,0)=0,"",OFFSET(Zápis!Q$4,$B94,0))</f>
        <v>129</v>
      </c>
      <c r="T94" s="44">
        <f ca="1">IF(OFFSET(Zápis!R$4,$B94,0)=0,"",OFFSET(Zápis!R$4,$B94,0))</f>
        <v>81</v>
      </c>
      <c r="U94" s="44">
        <f ca="1">IF(OFFSET(Zápis!S$4,$B94,0)=0,"",OFFSET(Zápis!S$4,$B94,0))</f>
        <v>33</v>
      </c>
      <c r="V94" s="44">
        <f ca="1">IF(OFFSET(Zápis!T$4,$B94,0)=0,"",OFFSET(Zápis!T$4,$B94,0))</f>
        <v>2</v>
      </c>
      <c r="W94" s="44">
        <f ca="1">IF(OFFSET(Zápis!U$4,$B94,0)=0,"",OFFSET(Zápis!U$4,$B94,0))</f>
        <v>114</v>
      </c>
      <c r="X94" s="44" t="str">
        <f ca="1">IF(OFFSET(Zápis!V$4,$B94,0)=0,"",OFFSET(Zápis!V$4,$B94,0))</f>
        <v/>
      </c>
      <c r="Y94" s="44" t="str">
        <f ca="1">IF(OFFSET(Zápis!W$4,$B94,0)=0,"",OFFSET(Zápis!W$4,$B94,0))</f>
        <v/>
      </c>
      <c r="Z94" s="44" t="str">
        <f ca="1">IF(OFFSET(Zápis!X$4,$B94,0)=0,"",OFFSET(Zápis!X$4,$B94,0))</f>
        <v/>
      </c>
      <c r="AA94" s="44" t="str">
        <f ca="1">IF(OFFSET(Zápis!Y$4,$B94,0)=0,"",OFFSET(Zápis!Y$4,$B94,0))</f>
        <v/>
      </c>
      <c r="AB94" s="44" t="str">
        <f ca="1">IF(OFFSET(Zápis!Z$4,$B94,0)=0,"",OFFSET(Zápis!Z$4,$B94,0))</f>
        <v/>
      </c>
      <c r="AC94" s="44" t="str">
        <f ca="1">IF(OFFSET(Zápis!AA$4,$B94,0)=0,"",OFFSET(Zápis!AA$4,$B94,0))</f>
        <v/>
      </c>
      <c r="AD94" s="44" t="str">
        <f ca="1">IF(OFFSET(Zápis!AB$4,$B94,0)=0,"",OFFSET(Zápis!AB$4,$B94,0))</f>
        <v/>
      </c>
      <c r="AE94" s="44" t="str">
        <f ca="1">IF(OFFSET(Zápis!AC$4,$B94,0)=0,"",OFFSET(Zápis!AC$4,$B94,0))</f>
        <v/>
      </c>
      <c r="AF94" s="45">
        <f ca="1">IF(OFFSET(Zápis!AO$4,$B94,0)=0,"",OFFSET(Zápis!AO$4,$B94,0))</f>
        <v>342</v>
      </c>
      <c r="AG94" s="46">
        <f ca="1">IF(OFFSET(Zápis!AN$4,$B94,0)=0,"",OFFSET(Zápis!AN$4,$B94,0))</f>
        <v>122</v>
      </c>
      <c r="AH94" s="46">
        <f ca="1">IF(OFFSET(Zápis!AE$4,$B94,0)=0,"",OFFSET(Zápis!AE$4,$B94,0))</f>
        <v>15</v>
      </c>
      <c r="AI94" s="48">
        <f ca="1">IF(OFFSET(Zápis!AD$4,$B94,0)=0,"",OFFSET(Zápis!AD$4,$B94,0))</f>
        <v>464</v>
      </c>
      <c r="AJ94" s="19">
        <f ca="1">IF(OFFSET(Zápis!AF$4,$B94,0)=0,"",OFFSET(Zápis!AF$4,$B94,0))</f>
        <v>91</v>
      </c>
    </row>
    <row r="95" spans="1:36" ht="12.75" customHeight="1" x14ac:dyDescent="0.2">
      <c r="A95" s="42">
        <v>92</v>
      </c>
      <c r="B95" s="43">
        <f>VLOOKUP(A95,Zápis!AF$4:AG$253,2,0)-1</f>
        <v>24</v>
      </c>
      <c r="C95" s="44">
        <f ca="1">OFFSET(Zápis!$A$4,$B95,0)</f>
        <v>25</v>
      </c>
      <c r="D95" s="44" t="str">
        <f ca="1">IF(OFFSET(Zápis!B$4,$B95,0)=0,"",OFFSET(Zápis!B$4,$B95,0))</f>
        <v>Ševčík</v>
      </c>
      <c r="E95" s="44" t="str">
        <f ca="1">IF(OFFSET(Zápis!C$4,$B95,0)=0,"",OFFSET(Zápis!C$4,$B95,0))</f>
        <v>Martin</v>
      </c>
      <c r="F95" s="44" t="str">
        <f ca="1">IF(OFFSET(Zápis!D$4,$B95,0)=0,"",OFFSET(Zápis!D$4,$B95,0))</f>
        <v>Muži</v>
      </c>
      <c r="G95" s="44" t="str">
        <f ca="1">IF(OFFSET(Zápis!E$4,$B95,0)=0,"",OFFSET(Zápis!E$4,$B95,0))</f>
        <v>TJ Sokol Bohumín</v>
      </c>
      <c r="H95" s="45">
        <f ca="1">IF(OFFSET(Zápis!F$4,$B95,0)=0,"",OFFSET(Zápis!F$4,$B95,0))</f>
        <v>88</v>
      </c>
      <c r="I95" s="46">
        <f ca="1">IF(OFFSET(Zápis!G$4,$B95,0)=0,"",OFFSET(Zápis!G$4,$B95,0))</f>
        <v>26</v>
      </c>
      <c r="J95" s="46">
        <f ca="1">IF(OFFSET(Zápis!H$4,$B95,0)=0,"",OFFSET(Zápis!H$4,$B95,0))</f>
        <v>5</v>
      </c>
      <c r="K95" s="47">
        <f ca="1">IF(OFFSET(Zápis!I$4,$B95,0)=0,"",OFFSET(Zápis!I$4,$B95,0))</f>
        <v>114</v>
      </c>
      <c r="L95" s="44">
        <f ca="1">IF(OFFSET(Zápis!J$4,$B95,0)=0,"",OFFSET(Zápis!J$4,$B95,0))</f>
        <v>67</v>
      </c>
      <c r="M95" s="44">
        <f ca="1">IF(OFFSET(Zápis!K$4,$B95,0)=0,"",OFFSET(Zápis!K$4,$B95,0))</f>
        <v>44</v>
      </c>
      <c r="N95" s="44">
        <f ca="1">IF(OFFSET(Zápis!L$4,$B95,0)=0,"",OFFSET(Zápis!L$4,$B95,0))</f>
        <v>3</v>
      </c>
      <c r="O95" s="44">
        <f ca="1">IF(OFFSET(Zápis!M$4,$B95,0)=0,"",OFFSET(Zápis!M$4,$B95,0))</f>
        <v>111</v>
      </c>
      <c r="P95" s="45">
        <f ca="1">IF(OFFSET(Zápis!N$4,$B95,0)=0,"",OFFSET(Zápis!N$4,$B95,0))</f>
        <v>85</v>
      </c>
      <c r="Q95" s="46">
        <f ca="1">IF(OFFSET(Zápis!O$4,$B95,0)=0,"",OFFSET(Zápis!O$4,$B95,0))</f>
        <v>32</v>
      </c>
      <c r="R95" s="46">
        <f ca="1">IF(OFFSET(Zápis!P$4,$B95,0)=0,"",OFFSET(Zápis!P$4,$B95,0))</f>
        <v>4</v>
      </c>
      <c r="S95" s="47">
        <f ca="1">IF(OFFSET(Zápis!Q$4,$B95,0)=0,"",OFFSET(Zápis!Q$4,$B95,0))</f>
        <v>117</v>
      </c>
      <c r="T95" s="44">
        <f ca="1">IF(OFFSET(Zápis!R$4,$B95,0)=0,"",OFFSET(Zápis!R$4,$B95,0))</f>
        <v>94</v>
      </c>
      <c r="U95" s="44">
        <f ca="1">IF(OFFSET(Zápis!S$4,$B95,0)=0,"",OFFSET(Zápis!S$4,$B95,0))</f>
        <v>26</v>
      </c>
      <c r="V95" s="44">
        <f ca="1">IF(OFFSET(Zápis!T$4,$B95,0)=0,"",OFFSET(Zápis!T$4,$B95,0))</f>
        <v>2</v>
      </c>
      <c r="W95" s="44">
        <f ca="1">IF(OFFSET(Zápis!U$4,$B95,0)=0,"",OFFSET(Zápis!U$4,$B95,0))</f>
        <v>120</v>
      </c>
      <c r="X95" s="44" t="str">
        <f ca="1">IF(OFFSET(Zápis!V$4,$B95,0)=0,"",OFFSET(Zápis!V$4,$B95,0))</f>
        <v/>
      </c>
      <c r="Y95" s="44" t="str">
        <f ca="1">IF(OFFSET(Zápis!W$4,$B95,0)=0,"",OFFSET(Zápis!W$4,$B95,0))</f>
        <v/>
      </c>
      <c r="Z95" s="44" t="str">
        <f ca="1">IF(OFFSET(Zápis!X$4,$B95,0)=0,"",OFFSET(Zápis!X$4,$B95,0))</f>
        <v/>
      </c>
      <c r="AA95" s="44" t="str">
        <f ca="1">IF(OFFSET(Zápis!Y$4,$B95,0)=0,"",OFFSET(Zápis!Y$4,$B95,0))</f>
        <v/>
      </c>
      <c r="AB95" s="44" t="str">
        <f ca="1">IF(OFFSET(Zápis!Z$4,$B95,0)=0,"",OFFSET(Zápis!Z$4,$B95,0))</f>
        <v/>
      </c>
      <c r="AC95" s="44" t="str">
        <f ca="1">IF(OFFSET(Zápis!AA$4,$B95,0)=0,"",OFFSET(Zápis!AA$4,$B95,0))</f>
        <v/>
      </c>
      <c r="AD95" s="44" t="str">
        <f ca="1">IF(OFFSET(Zápis!AB$4,$B95,0)=0,"",OFFSET(Zápis!AB$4,$B95,0))</f>
        <v/>
      </c>
      <c r="AE95" s="44" t="str">
        <f ca="1">IF(OFFSET(Zápis!AC$4,$B95,0)=0,"",OFFSET(Zápis!AC$4,$B95,0))</f>
        <v/>
      </c>
      <c r="AF95" s="45">
        <f ca="1">IF(OFFSET(Zápis!AO$4,$B95,0)=0,"",OFFSET(Zápis!AO$4,$B95,0))</f>
        <v>334</v>
      </c>
      <c r="AG95" s="46">
        <f ca="1">IF(OFFSET(Zápis!AN$4,$B95,0)=0,"",OFFSET(Zápis!AN$4,$B95,0))</f>
        <v>128</v>
      </c>
      <c r="AH95" s="46">
        <f ca="1">IF(OFFSET(Zápis!AE$4,$B95,0)=0,"",OFFSET(Zápis!AE$4,$B95,0))</f>
        <v>14</v>
      </c>
      <c r="AI95" s="48">
        <f ca="1">IF(OFFSET(Zápis!AD$4,$B95,0)=0,"",OFFSET(Zápis!AD$4,$B95,0))</f>
        <v>462</v>
      </c>
      <c r="AJ95" s="19">
        <f ca="1">IF(OFFSET(Zápis!AF$4,$B95,0)=0,"",OFFSET(Zápis!AF$4,$B95,0))</f>
        <v>92</v>
      </c>
    </row>
    <row r="96" spans="1:36" ht="12.75" customHeight="1" x14ac:dyDescent="0.2">
      <c r="A96" s="42">
        <v>93</v>
      </c>
      <c r="B96" s="43">
        <f>VLOOKUP(A96,Zápis!AF$4:AG$253,2,0)-1</f>
        <v>30</v>
      </c>
      <c r="C96" s="44">
        <f ca="1">OFFSET(Zápis!$A$4,$B96,0)</f>
        <v>31</v>
      </c>
      <c r="D96" s="44" t="str">
        <f ca="1">IF(OFFSET(Zápis!B$4,$B96,0)=0,"",OFFSET(Zápis!B$4,$B96,0))</f>
        <v>Richter</v>
      </c>
      <c r="E96" s="44" t="str">
        <f ca="1">IF(OFFSET(Zápis!C$4,$B96,0)=0,"",OFFSET(Zápis!C$4,$B96,0))</f>
        <v>Lubomír</v>
      </c>
      <c r="F96" s="44" t="str">
        <f ca="1">IF(OFFSET(Zápis!D$4,$B96,0)=0,"",OFFSET(Zápis!D$4,$B96,0))</f>
        <v>Muži</v>
      </c>
      <c r="G96" s="44" t="str">
        <f ca="1">IF(OFFSET(Zápis!E$4,$B96,0)=0,"",OFFSET(Zápis!E$4,$B96,0))</f>
        <v>TJ Sokol Bohumín</v>
      </c>
      <c r="H96" s="45">
        <f ca="1">IF(OFFSET(Zápis!F$4,$B96,0)=0,"",OFFSET(Zápis!F$4,$B96,0))</f>
        <v>64</v>
      </c>
      <c r="I96" s="46">
        <f ca="1">IF(OFFSET(Zápis!G$4,$B96,0)=0,"",OFFSET(Zápis!G$4,$B96,0))</f>
        <v>33</v>
      </c>
      <c r="J96" s="46">
        <f ca="1">IF(OFFSET(Zápis!H$4,$B96,0)=0,"",OFFSET(Zápis!H$4,$B96,0))</f>
        <v>5</v>
      </c>
      <c r="K96" s="47">
        <f ca="1">IF(OFFSET(Zápis!I$4,$B96,0)=0,"",OFFSET(Zápis!I$4,$B96,0))</f>
        <v>97</v>
      </c>
      <c r="L96" s="44">
        <f ca="1">IF(OFFSET(Zápis!J$4,$B96,0)=0,"",OFFSET(Zápis!J$4,$B96,0))</f>
        <v>88</v>
      </c>
      <c r="M96" s="44">
        <f ca="1">IF(OFFSET(Zápis!K$4,$B96,0)=0,"",OFFSET(Zápis!K$4,$B96,0))</f>
        <v>36</v>
      </c>
      <c r="N96" s="44">
        <f ca="1">IF(OFFSET(Zápis!L$4,$B96,0)=0,"",OFFSET(Zápis!L$4,$B96,0))</f>
        <v>3</v>
      </c>
      <c r="O96" s="44">
        <f ca="1">IF(OFFSET(Zápis!M$4,$B96,0)=0,"",OFFSET(Zápis!M$4,$B96,0))</f>
        <v>124</v>
      </c>
      <c r="P96" s="45">
        <f ca="1">IF(OFFSET(Zápis!N$4,$B96,0)=0,"",OFFSET(Zápis!N$4,$B96,0))</f>
        <v>77</v>
      </c>
      <c r="Q96" s="46">
        <f ca="1">IF(OFFSET(Zápis!O$4,$B96,0)=0,"",OFFSET(Zápis!O$4,$B96,0))</f>
        <v>27</v>
      </c>
      <c r="R96" s="46">
        <f ca="1">IF(OFFSET(Zápis!P$4,$B96,0)=0,"",OFFSET(Zápis!P$4,$B96,0))</f>
        <v>1</v>
      </c>
      <c r="S96" s="47">
        <f ca="1">IF(OFFSET(Zápis!Q$4,$B96,0)=0,"",OFFSET(Zápis!Q$4,$B96,0))</f>
        <v>104</v>
      </c>
      <c r="T96" s="44">
        <f ca="1">IF(OFFSET(Zápis!R$4,$B96,0)=0,"",OFFSET(Zápis!R$4,$B96,0))</f>
        <v>87</v>
      </c>
      <c r="U96" s="44">
        <f ca="1">IF(OFFSET(Zápis!S$4,$B96,0)=0,"",OFFSET(Zápis!S$4,$B96,0))</f>
        <v>49</v>
      </c>
      <c r="V96" s="44" t="str">
        <f ca="1">IF(OFFSET(Zápis!T$4,$B96,0)=0,"",OFFSET(Zápis!T$4,$B96,0))</f>
        <v/>
      </c>
      <c r="W96" s="44">
        <f ca="1">IF(OFFSET(Zápis!U$4,$B96,0)=0,"",OFFSET(Zápis!U$4,$B96,0))</f>
        <v>136</v>
      </c>
      <c r="X96" s="44" t="str">
        <f ca="1">IF(OFFSET(Zápis!V$4,$B96,0)=0,"",OFFSET(Zápis!V$4,$B96,0))</f>
        <v/>
      </c>
      <c r="Y96" s="44" t="str">
        <f ca="1">IF(OFFSET(Zápis!W$4,$B96,0)=0,"",OFFSET(Zápis!W$4,$B96,0))</f>
        <v/>
      </c>
      <c r="Z96" s="44" t="str">
        <f ca="1">IF(OFFSET(Zápis!X$4,$B96,0)=0,"",OFFSET(Zápis!X$4,$B96,0))</f>
        <v/>
      </c>
      <c r="AA96" s="44" t="str">
        <f ca="1">IF(OFFSET(Zápis!Y$4,$B96,0)=0,"",OFFSET(Zápis!Y$4,$B96,0))</f>
        <v/>
      </c>
      <c r="AB96" s="44" t="str">
        <f ca="1">IF(OFFSET(Zápis!Z$4,$B96,0)=0,"",OFFSET(Zápis!Z$4,$B96,0))</f>
        <v/>
      </c>
      <c r="AC96" s="44" t="str">
        <f ca="1">IF(OFFSET(Zápis!AA$4,$B96,0)=0,"",OFFSET(Zápis!AA$4,$B96,0))</f>
        <v/>
      </c>
      <c r="AD96" s="44" t="str">
        <f ca="1">IF(OFFSET(Zápis!AB$4,$B96,0)=0,"",OFFSET(Zápis!AB$4,$B96,0))</f>
        <v/>
      </c>
      <c r="AE96" s="44" t="str">
        <f ca="1">IF(OFFSET(Zápis!AC$4,$B96,0)=0,"",OFFSET(Zápis!AC$4,$B96,0))</f>
        <v/>
      </c>
      <c r="AF96" s="45">
        <f ca="1">IF(OFFSET(Zápis!AO$4,$B96,0)=0,"",OFFSET(Zápis!AO$4,$B96,0))</f>
        <v>316</v>
      </c>
      <c r="AG96" s="46">
        <f ca="1">IF(OFFSET(Zápis!AN$4,$B96,0)=0,"",OFFSET(Zápis!AN$4,$B96,0))</f>
        <v>145</v>
      </c>
      <c r="AH96" s="46">
        <f ca="1">IF(OFFSET(Zápis!AE$4,$B96,0)=0,"",OFFSET(Zápis!AE$4,$B96,0))</f>
        <v>9</v>
      </c>
      <c r="AI96" s="48">
        <f ca="1">IF(OFFSET(Zápis!AD$4,$B96,0)=0,"",OFFSET(Zápis!AD$4,$B96,0))</f>
        <v>461</v>
      </c>
      <c r="AJ96" s="19">
        <f ca="1">IF(OFFSET(Zápis!AF$4,$B96,0)=0,"",OFFSET(Zápis!AF$4,$B96,0))</f>
        <v>93</v>
      </c>
    </row>
    <row r="97" spans="1:36" ht="12.75" customHeight="1" x14ac:dyDescent="0.2">
      <c r="A97" s="42">
        <v>94</v>
      </c>
      <c r="B97" s="43">
        <f>VLOOKUP(A97,Zápis!AF$4:AG$253,2,0)-1</f>
        <v>42</v>
      </c>
      <c r="C97" s="44">
        <f ca="1">OFFSET(Zápis!$A$4,$B97,0)</f>
        <v>43</v>
      </c>
      <c r="D97" s="44" t="str">
        <f ca="1">IF(OFFSET(Zápis!B$4,$B97,0)=0,"",OFFSET(Zápis!B$4,$B97,0))</f>
        <v>Ferenci</v>
      </c>
      <c r="E97" s="44" t="str">
        <f ca="1">IF(OFFSET(Zápis!C$4,$B97,0)=0,"",OFFSET(Zápis!C$4,$B97,0))</f>
        <v>Ondrej</v>
      </c>
      <c r="F97" s="44" t="str">
        <f ca="1">IF(OFFSET(Zápis!D$4,$B97,0)=0,"",OFFSET(Zápis!D$4,$B97,0))</f>
        <v>Smíšené-m</v>
      </c>
      <c r="G97" s="44" t="str">
        <f ca="1">IF(OFFSET(Zápis!E$4,$B97,0)=0,"",OFFSET(Zápis!E$4,$B97,0))</f>
        <v>Tatran Bratislava</v>
      </c>
      <c r="H97" s="45">
        <f ca="1">IF(OFFSET(Zápis!F$4,$B97,0)=0,"",OFFSET(Zápis!F$4,$B97,0))</f>
        <v>79</v>
      </c>
      <c r="I97" s="46">
        <f ca="1">IF(OFFSET(Zápis!G$4,$B97,0)=0,"",OFFSET(Zápis!G$4,$B97,0))</f>
        <v>33</v>
      </c>
      <c r="J97" s="46">
        <f ca="1">IF(OFFSET(Zápis!H$4,$B97,0)=0,"",OFFSET(Zápis!H$4,$B97,0))</f>
        <v>4</v>
      </c>
      <c r="K97" s="47">
        <f ca="1">IF(OFFSET(Zápis!I$4,$B97,0)=0,"",OFFSET(Zápis!I$4,$B97,0))</f>
        <v>112</v>
      </c>
      <c r="L97" s="44">
        <f ca="1">IF(OFFSET(Zápis!J$4,$B97,0)=0,"",OFFSET(Zápis!J$4,$B97,0))</f>
        <v>88</v>
      </c>
      <c r="M97" s="44">
        <f ca="1">IF(OFFSET(Zápis!K$4,$B97,0)=0,"",OFFSET(Zápis!K$4,$B97,0))</f>
        <v>27</v>
      </c>
      <c r="N97" s="44">
        <f ca="1">IF(OFFSET(Zápis!L$4,$B97,0)=0,"",OFFSET(Zápis!L$4,$B97,0))</f>
        <v>4</v>
      </c>
      <c r="O97" s="44">
        <f ca="1">IF(OFFSET(Zápis!M$4,$B97,0)=0,"",OFFSET(Zápis!M$4,$B97,0))</f>
        <v>115</v>
      </c>
      <c r="P97" s="45">
        <f ca="1">IF(OFFSET(Zápis!N$4,$B97,0)=0,"",OFFSET(Zápis!N$4,$B97,0))</f>
        <v>77</v>
      </c>
      <c r="Q97" s="46">
        <f ca="1">IF(OFFSET(Zápis!O$4,$B97,0)=0,"",OFFSET(Zápis!O$4,$B97,0))</f>
        <v>41</v>
      </c>
      <c r="R97" s="46">
        <f ca="1">IF(OFFSET(Zápis!P$4,$B97,0)=0,"",OFFSET(Zápis!P$4,$B97,0))</f>
        <v>4</v>
      </c>
      <c r="S97" s="47">
        <f ca="1">IF(OFFSET(Zápis!Q$4,$B97,0)=0,"",OFFSET(Zápis!Q$4,$B97,0))</f>
        <v>118</v>
      </c>
      <c r="T97" s="44">
        <f ca="1">IF(OFFSET(Zápis!R$4,$B97,0)=0,"",OFFSET(Zápis!R$4,$B97,0))</f>
        <v>89</v>
      </c>
      <c r="U97" s="44">
        <f ca="1">IF(OFFSET(Zápis!S$4,$B97,0)=0,"",OFFSET(Zápis!S$4,$B97,0))</f>
        <v>25</v>
      </c>
      <c r="V97" s="44">
        <f ca="1">IF(OFFSET(Zápis!T$4,$B97,0)=0,"",OFFSET(Zápis!T$4,$B97,0))</f>
        <v>6</v>
      </c>
      <c r="W97" s="44">
        <f ca="1">IF(OFFSET(Zápis!U$4,$B97,0)=0,"",OFFSET(Zápis!U$4,$B97,0))</f>
        <v>114</v>
      </c>
      <c r="X97" s="44" t="str">
        <f ca="1">IF(OFFSET(Zápis!V$4,$B97,0)=0,"",OFFSET(Zápis!V$4,$B97,0))</f>
        <v/>
      </c>
      <c r="Y97" s="44" t="str">
        <f ca="1">IF(OFFSET(Zápis!W$4,$B97,0)=0,"",OFFSET(Zápis!W$4,$B97,0))</f>
        <v/>
      </c>
      <c r="Z97" s="44" t="str">
        <f ca="1">IF(OFFSET(Zápis!X$4,$B97,0)=0,"",OFFSET(Zápis!X$4,$B97,0))</f>
        <v/>
      </c>
      <c r="AA97" s="44" t="str">
        <f ca="1">IF(OFFSET(Zápis!Y$4,$B97,0)=0,"",OFFSET(Zápis!Y$4,$B97,0))</f>
        <v/>
      </c>
      <c r="AB97" s="44" t="str">
        <f ca="1">IF(OFFSET(Zápis!Z$4,$B97,0)=0,"",OFFSET(Zápis!Z$4,$B97,0))</f>
        <v/>
      </c>
      <c r="AC97" s="44" t="str">
        <f ca="1">IF(OFFSET(Zápis!AA$4,$B97,0)=0,"",OFFSET(Zápis!AA$4,$B97,0))</f>
        <v/>
      </c>
      <c r="AD97" s="44" t="str">
        <f ca="1">IF(OFFSET(Zápis!AB$4,$B97,0)=0,"",OFFSET(Zápis!AB$4,$B97,0))</f>
        <v/>
      </c>
      <c r="AE97" s="44" t="str">
        <f ca="1">IF(OFFSET(Zápis!AC$4,$B97,0)=0,"",OFFSET(Zápis!AC$4,$B97,0))</f>
        <v/>
      </c>
      <c r="AF97" s="45">
        <f ca="1">IF(OFFSET(Zápis!AO$4,$B97,0)=0,"",OFFSET(Zápis!AO$4,$B97,0))</f>
        <v>333</v>
      </c>
      <c r="AG97" s="46">
        <f ca="1">IF(OFFSET(Zápis!AN$4,$B97,0)=0,"",OFFSET(Zápis!AN$4,$B97,0))</f>
        <v>126</v>
      </c>
      <c r="AH97" s="46">
        <f ca="1">IF(OFFSET(Zápis!AE$4,$B97,0)=0,"",OFFSET(Zápis!AE$4,$B97,0))</f>
        <v>18</v>
      </c>
      <c r="AI97" s="48">
        <f ca="1">IF(OFFSET(Zápis!AD$4,$B97,0)=0,"",OFFSET(Zápis!AD$4,$B97,0))</f>
        <v>459</v>
      </c>
      <c r="AJ97" s="19">
        <f ca="1">IF(OFFSET(Zápis!AF$4,$B97,0)=0,"",OFFSET(Zápis!AF$4,$B97,0))</f>
        <v>94</v>
      </c>
    </row>
    <row r="98" spans="1:36" ht="12.75" customHeight="1" x14ac:dyDescent="0.2">
      <c r="A98" s="42">
        <v>95</v>
      </c>
      <c r="B98" s="43">
        <f>VLOOKUP(A98,Zápis!AF$4:AG$253,2,0)-1</f>
        <v>2</v>
      </c>
      <c r="C98" s="44">
        <f ca="1">OFFSET(Zápis!$A$4,$B98,0)</f>
        <v>3</v>
      </c>
      <c r="D98" s="44" t="str">
        <f ca="1">IF(OFFSET(Zápis!B$4,$B98,0)=0,"",OFFSET(Zápis!B$4,$B98,0))</f>
        <v>Oliva</v>
      </c>
      <c r="E98" s="44" t="str">
        <f ca="1">IF(OFFSET(Zápis!C$4,$B98,0)=0,"",OFFSET(Zápis!C$4,$B98,0))</f>
        <v>František</v>
      </c>
      <c r="F98" s="44" t="str">
        <f ca="1">IF(OFFSET(Zápis!D$4,$B98,0)=0,"",OFFSET(Zápis!D$4,$B98,0))</f>
        <v>Muži</v>
      </c>
      <c r="G98" s="44" t="str">
        <f ca="1">IF(OFFSET(Zápis!E$4,$B98,0)=0,"",OFFSET(Zápis!E$4,$B98,0))</f>
        <v>TJ Unie Hlubina</v>
      </c>
      <c r="H98" s="45">
        <f ca="1">IF(OFFSET(Zápis!F$4,$B98,0)=0,"",OFFSET(Zápis!F$4,$B98,0))</f>
        <v>82</v>
      </c>
      <c r="I98" s="46">
        <f ca="1">IF(OFFSET(Zápis!G$4,$B98,0)=0,"",OFFSET(Zápis!G$4,$B98,0))</f>
        <v>29</v>
      </c>
      <c r="J98" s="46">
        <f ca="1">IF(OFFSET(Zápis!H$4,$B98,0)=0,"",OFFSET(Zápis!H$4,$B98,0))</f>
        <v>2</v>
      </c>
      <c r="K98" s="47">
        <f ca="1">IF(OFFSET(Zápis!I$4,$B98,0)=0,"",OFFSET(Zápis!I$4,$B98,0))</f>
        <v>111</v>
      </c>
      <c r="L98" s="44">
        <f ca="1">IF(OFFSET(Zápis!J$4,$B98,0)=0,"",OFFSET(Zápis!J$4,$B98,0))</f>
        <v>86</v>
      </c>
      <c r="M98" s="44">
        <f ca="1">IF(OFFSET(Zápis!K$4,$B98,0)=0,"",OFFSET(Zápis!K$4,$B98,0))</f>
        <v>25</v>
      </c>
      <c r="N98" s="44">
        <f ca="1">IF(OFFSET(Zápis!L$4,$B98,0)=0,"",OFFSET(Zápis!L$4,$B98,0))</f>
        <v>3</v>
      </c>
      <c r="O98" s="44">
        <f ca="1">IF(OFFSET(Zápis!M$4,$B98,0)=0,"",OFFSET(Zápis!M$4,$B98,0))</f>
        <v>111</v>
      </c>
      <c r="P98" s="45">
        <f ca="1">IF(OFFSET(Zápis!N$4,$B98,0)=0,"",OFFSET(Zápis!N$4,$B98,0))</f>
        <v>92</v>
      </c>
      <c r="Q98" s="46">
        <f ca="1">IF(OFFSET(Zápis!O$4,$B98,0)=0,"",OFFSET(Zápis!O$4,$B98,0))</f>
        <v>26</v>
      </c>
      <c r="R98" s="46">
        <f ca="1">IF(OFFSET(Zápis!P$4,$B98,0)=0,"",OFFSET(Zápis!P$4,$B98,0))</f>
        <v>5</v>
      </c>
      <c r="S98" s="47">
        <f ca="1">IF(OFFSET(Zápis!Q$4,$B98,0)=0,"",OFFSET(Zápis!Q$4,$B98,0))</f>
        <v>118</v>
      </c>
      <c r="T98" s="44">
        <f ca="1">IF(OFFSET(Zápis!R$4,$B98,0)=0,"",OFFSET(Zápis!R$4,$B98,0))</f>
        <v>85</v>
      </c>
      <c r="U98" s="44">
        <f ca="1">IF(OFFSET(Zápis!S$4,$B98,0)=0,"",OFFSET(Zápis!S$4,$B98,0))</f>
        <v>34</v>
      </c>
      <c r="V98" s="44">
        <f ca="1">IF(OFFSET(Zápis!T$4,$B98,0)=0,"",OFFSET(Zápis!T$4,$B98,0))</f>
        <v>5</v>
      </c>
      <c r="W98" s="44">
        <f ca="1">IF(OFFSET(Zápis!U$4,$B98,0)=0,"",OFFSET(Zápis!U$4,$B98,0))</f>
        <v>119</v>
      </c>
      <c r="X98" s="44" t="str">
        <f ca="1">IF(OFFSET(Zápis!V$4,$B98,0)=0,"",OFFSET(Zápis!V$4,$B98,0))</f>
        <v/>
      </c>
      <c r="Y98" s="44" t="str">
        <f ca="1">IF(OFFSET(Zápis!W$4,$B98,0)=0,"",OFFSET(Zápis!W$4,$B98,0))</f>
        <v/>
      </c>
      <c r="Z98" s="44" t="str">
        <f ca="1">IF(OFFSET(Zápis!X$4,$B98,0)=0,"",OFFSET(Zápis!X$4,$B98,0))</f>
        <v/>
      </c>
      <c r="AA98" s="44" t="str">
        <f ca="1">IF(OFFSET(Zápis!Y$4,$B98,0)=0,"",OFFSET(Zápis!Y$4,$B98,0))</f>
        <v/>
      </c>
      <c r="AB98" s="44" t="str">
        <f ca="1">IF(OFFSET(Zápis!Z$4,$B98,0)=0,"",OFFSET(Zápis!Z$4,$B98,0))</f>
        <v/>
      </c>
      <c r="AC98" s="44" t="str">
        <f ca="1">IF(OFFSET(Zápis!AA$4,$B98,0)=0,"",OFFSET(Zápis!AA$4,$B98,0))</f>
        <v/>
      </c>
      <c r="AD98" s="44" t="str">
        <f ca="1">IF(OFFSET(Zápis!AB$4,$B98,0)=0,"",OFFSET(Zápis!AB$4,$B98,0))</f>
        <v/>
      </c>
      <c r="AE98" s="44" t="str">
        <f ca="1">IF(OFFSET(Zápis!AC$4,$B98,0)=0,"",OFFSET(Zápis!AC$4,$B98,0))</f>
        <v/>
      </c>
      <c r="AF98" s="45">
        <f ca="1">IF(OFFSET(Zápis!AO$4,$B98,0)=0,"",OFFSET(Zápis!AO$4,$B98,0))</f>
        <v>345</v>
      </c>
      <c r="AG98" s="46">
        <f ca="1">IF(OFFSET(Zápis!AN$4,$B98,0)=0,"",OFFSET(Zápis!AN$4,$B98,0))</f>
        <v>114</v>
      </c>
      <c r="AH98" s="46">
        <f ca="1">IF(OFFSET(Zápis!AE$4,$B98,0)=0,"",OFFSET(Zápis!AE$4,$B98,0))</f>
        <v>15</v>
      </c>
      <c r="AI98" s="48">
        <f ca="1">IF(OFFSET(Zápis!AD$4,$B98,0)=0,"",OFFSET(Zápis!AD$4,$B98,0))</f>
        <v>459</v>
      </c>
      <c r="AJ98" s="19">
        <f ca="1">IF(OFFSET(Zápis!AF$4,$B98,0)=0,"",OFFSET(Zápis!AF$4,$B98,0))</f>
        <v>95</v>
      </c>
    </row>
    <row r="99" spans="1:36" ht="12.75" customHeight="1" x14ac:dyDescent="0.2">
      <c r="A99" s="42">
        <v>96</v>
      </c>
      <c r="B99" s="43">
        <f>VLOOKUP(A99,Zápis!AF$4:AG$253,2,0)-1</f>
        <v>13</v>
      </c>
      <c r="C99" s="44">
        <f ca="1">OFFSET(Zápis!$A$4,$B99,0)</f>
        <v>14</v>
      </c>
      <c r="D99" s="44" t="str">
        <f ca="1">IF(OFFSET(Zápis!B$4,$B99,0)=0,"",OFFSET(Zápis!B$4,$B99,0))</f>
        <v>Holčáková</v>
      </c>
      <c r="E99" s="44" t="str">
        <f ca="1">IF(OFFSET(Zápis!C$4,$B99,0)=0,"",OFFSET(Zápis!C$4,$B99,0))</f>
        <v>Miluše</v>
      </c>
      <c r="F99" s="44" t="str">
        <f ca="1">IF(OFFSET(Zápis!D$4,$B99,0)=0,"",OFFSET(Zápis!D$4,$B99,0))</f>
        <v>Smíšené-ž</v>
      </c>
      <c r="G99" s="44" t="str">
        <f ca="1">IF(OFFSET(Zápis!E$4,$B99,0)=0,"",OFFSET(Zápis!E$4,$B99,0))</f>
        <v>Uzel Přerov</v>
      </c>
      <c r="H99" s="45">
        <f ca="1">IF(OFFSET(Zápis!F$4,$B99,0)=0,"",OFFSET(Zápis!F$4,$B99,0))</f>
        <v>81</v>
      </c>
      <c r="I99" s="46">
        <f ca="1">IF(OFFSET(Zápis!G$4,$B99,0)=0,"",OFFSET(Zápis!G$4,$B99,0))</f>
        <v>25</v>
      </c>
      <c r="J99" s="46">
        <f ca="1">IF(OFFSET(Zápis!H$4,$B99,0)=0,"",OFFSET(Zápis!H$4,$B99,0))</f>
        <v>8</v>
      </c>
      <c r="K99" s="47">
        <f ca="1">IF(OFFSET(Zápis!I$4,$B99,0)=0,"",OFFSET(Zápis!I$4,$B99,0))</f>
        <v>106</v>
      </c>
      <c r="L99" s="44">
        <f ca="1">IF(OFFSET(Zápis!J$4,$B99,0)=0,"",OFFSET(Zápis!J$4,$B99,0))</f>
        <v>69</v>
      </c>
      <c r="M99" s="44">
        <f ca="1">IF(OFFSET(Zápis!K$4,$B99,0)=0,"",OFFSET(Zápis!K$4,$B99,0))</f>
        <v>36</v>
      </c>
      <c r="N99" s="44">
        <f ca="1">IF(OFFSET(Zápis!L$4,$B99,0)=0,"",OFFSET(Zápis!L$4,$B99,0))</f>
        <v>2</v>
      </c>
      <c r="O99" s="44">
        <f ca="1">IF(OFFSET(Zápis!M$4,$B99,0)=0,"",OFFSET(Zápis!M$4,$B99,0))</f>
        <v>105</v>
      </c>
      <c r="P99" s="45">
        <f ca="1">IF(OFFSET(Zápis!N$4,$B99,0)=0,"",OFFSET(Zápis!N$4,$B99,0))</f>
        <v>89</v>
      </c>
      <c r="Q99" s="46">
        <f ca="1">IF(OFFSET(Zápis!O$4,$B99,0)=0,"",OFFSET(Zápis!O$4,$B99,0))</f>
        <v>36</v>
      </c>
      <c r="R99" s="46">
        <f ca="1">IF(OFFSET(Zápis!P$4,$B99,0)=0,"",OFFSET(Zápis!P$4,$B99,0))</f>
        <v>3</v>
      </c>
      <c r="S99" s="47">
        <f ca="1">IF(OFFSET(Zápis!Q$4,$B99,0)=0,"",OFFSET(Zápis!Q$4,$B99,0))</f>
        <v>125</v>
      </c>
      <c r="T99" s="44">
        <f ca="1">IF(OFFSET(Zápis!R$4,$B99,0)=0,"",OFFSET(Zápis!R$4,$B99,0))</f>
        <v>77</v>
      </c>
      <c r="U99" s="44">
        <f ca="1">IF(OFFSET(Zápis!S$4,$B99,0)=0,"",OFFSET(Zápis!S$4,$B99,0))</f>
        <v>44</v>
      </c>
      <c r="V99" s="44">
        <f ca="1">IF(OFFSET(Zápis!T$4,$B99,0)=0,"",OFFSET(Zápis!T$4,$B99,0))</f>
        <v>1</v>
      </c>
      <c r="W99" s="44">
        <f ca="1">IF(OFFSET(Zápis!U$4,$B99,0)=0,"",OFFSET(Zápis!U$4,$B99,0))</f>
        <v>121</v>
      </c>
      <c r="X99" s="44" t="str">
        <f ca="1">IF(OFFSET(Zápis!V$4,$B99,0)=0,"",OFFSET(Zápis!V$4,$B99,0))</f>
        <v/>
      </c>
      <c r="Y99" s="44" t="str">
        <f ca="1">IF(OFFSET(Zápis!W$4,$B99,0)=0,"",OFFSET(Zápis!W$4,$B99,0))</f>
        <v/>
      </c>
      <c r="Z99" s="44" t="str">
        <f ca="1">IF(OFFSET(Zápis!X$4,$B99,0)=0,"",OFFSET(Zápis!X$4,$B99,0))</f>
        <v/>
      </c>
      <c r="AA99" s="44" t="str">
        <f ca="1">IF(OFFSET(Zápis!Y$4,$B99,0)=0,"",OFFSET(Zápis!Y$4,$B99,0))</f>
        <v/>
      </c>
      <c r="AB99" s="44" t="str">
        <f ca="1">IF(OFFSET(Zápis!Z$4,$B99,0)=0,"",OFFSET(Zápis!Z$4,$B99,0))</f>
        <v/>
      </c>
      <c r="AC99" s="44" t="str">
        <f ca="1">IF(OFFSET(Zápis!AA$4,$B99,0)=0,"",OFFSET(Zápis!AA$4,$B99,0))</f>
        <v/>
      </c>
      <c r="AD99" s="44" t="str">
        <f ca="1">IF(OFFSET(Zápis!AB$4,$B99,0)=0,"",OFFSET(Zápis!AB$4,$B99,0))</f>
        <v/>
      </c>
      <c r="AE99" s="44" t="str">
        <f ca="1">IF(OFFSET(Zápis!AC$4,$B99,0)=0,"",OFFSET(Zápis!AC$4,$B99,0))</f>
        <v/>
      </c>
      <c r="AF99" s="45">
        <f ca="1">IF(OFFSET(Zápis!AO$4,$B99,0)=0,"",OFFSET(Zápis!AO$4,$B99,0))</f>
        <v>316</v>
      </c>
      <c r="AG99" s="46">
        <f ca="1">IF(OFFSET(Zápis!AN$4,$B99,0)=0,"",OFFSET(Zápis!AN$4,$B99,0))</f>
        <v>141</v>
      </c>
      <c r="AH99" s="46">
        <f ca="1">IF(OFFSET(Zápis!AE$4,$B99,0)=0,"",OFFSET(Zápis!AE$4,$B99,0))</f>
        <v>14</v>
      </c>
      <c r="AI99" s="48">
        <f ca="1">IF(OFFSET(Zápis!AD$4,$B99,0)=0,"",OFFSET(Zápis!AD$4,$B99,0))</f>
        <v>457</v>
      </c>
      <c r="AJ99" s="19">
        <f ca="1">IF(OFFSET(Zápis!AF$4,$B99,0)=0,"",OFFSET(Zápis!AF$4,$B99,0))</f>
        <v>96</v>
      </c>
    </row>
    <row r="100" spans="1:36" ht="12.75" customHeight="1" x14ac:dyDescent="0.2">
      <c r="A100" s="42">
        <v>97</v>
      </c>
      <c r="B100" s="43">
        <f>VLOOKUP(A100,Zápis!AF$4:AG$253,2,0)-1</f>
        <v>104</v>
      </c>
      <c r="C100" s="44">
        <f ca="1">OFFSET(Zápis!$A$4,$B100,0)</f>
        <v>105</v>
      </c>
      <c r="D100" s="44" t="str">
        <f ca="1">IF(OFFSET(Zápis!B$4,$B100,0)=0,"",OFFSET(Zápis!B$4,$B100,0))</f>
        <v>Sliwková</v>
      </c>
      <c r="E100" s="44" t="str">
        <f ca="1">IF(OFFSET(Zápis!C$4,$B100,0)=0,"",OFFSET(Zápis!C$4,$B100,0))</f>
        <v>Janka</v>
      </c>
      <c r="F100" s="44" t="str">
        <f ca="1">IF(OFFSET(Zápis!D$4,$B100,0)=0,"",OFFSET(Zápis!D$4,$B100,0))</f>
        <v>Ženy</v>
      </c>
      <c r="G100" s="44" t="str">
        <f ca="1">IF(OFFSET(Zápis!E$4,$B100,0)=0,"",OFFSET(Zápis!E$4,$B100,0))</f>
        <v>TJ Sokol Bohumín</v>
      </c>
      <c r="H100" s="45">
        <f ca="1">IF(OFFSET(Zápis!F$4,$B100,0)=0,"",OFFSET(Zápis!F$4,$B100,0))</f>
        <v>81</v>
      </c>
      <c r="I100" s="46">
        <f ca="1">IF(OFFSET(Zápis!G$4,$B100,0)=0,"",OFFSET(Zápis!G$4,$B100,0))</f>
        <v>25</v>
      </c>
      <c r="J100" s="46">
        <f ca="1">IF(OFFSET(Zápis!H$4,$B100,0)=0,"",OFFSET(Zápis!H$4,$B100,0))</f>
        <v>2</v>
      </c>
      <c r="K100" s="47">
        <f ca="1">IF(OFFSET(Zápis!I$4,$B100,0)=0,"",OFFSET(Zápis!I$4,$B100,0))</f>
        <v>106</v>
      </c>
      <c r="L100" s="44">
        <f ca="1">IF(OFFSET(Zápis!J$4,$B100,0)=0,"",OFFSET(Zápis!J$4,$B100,0))</f>
        <v>85</v>
      </c>
      <c r="M100" s="44">
        <f ca="1">IF(OFFSET(Zápis!K$4,$B100,0)=0,"",OFFSET(Zápis!K$4,$B100,0))</f>
        <v>17</v>
      </c>
      <c r="N100" s="44">
        <f ca="1">IF(OFFSET(Zápis!L$4,$B100,0)=0,"",OFFSET(Zápis!L$4,$B100,0))</f>
        <v>6</v>
      </c>
      <c r="O100" s="44">
        <f ca="1">IF(OFFSET(Zápis!M$4,$B100,0)=0,"",OFFSET(Zápis!M$4,$B100,0))</f>
        <v>102</v>
      </c>
      <c r="P100" s="45">
        <f ca="1">IF(OFFSET(Zápis!N$4,$B100,0)=0,"",OFFSET(Zápis!N$4,$B100,0))</f>
        <v>91</v>
      </c>
      <c r="Q100" s="46">
        <f ca="1">IF(OFFSET(Zápis!O$4,$B100,0)=0,"",OFFSET(Zápis!O$4,$B100,0))</f>
        <v>52</v>
      </c>
      <c r="R100" s="46">
        <f ca="1">IF(OFFSET(Zápis!P$4,$B100,0)=0,"",OFFSET(Zápis!P$4,$B100,0))</f>
        <v>3</v>
      </c>
      <c r="S100" s="47">
        <f ca="1">IF(OFFSET(Zápis!Q$4,$B100,0)=0,"",OFFSET(Zápis!Q$4,$B100,0))</f>
        <v>143</v>
      </c>
      <c r="T100" s="44">
        <f ca="1">IF(OFFSET(Zápis!R$4,$B100,0)=0,"",OFFSET(Zápis!R$4,$B100,0))</f>
        <v>81</v>
      </c>
      <c r="U100" s="44">
        <f ca="1">IF(OFFSET(Zápis!S$4,$B100,0)=0,"",OFFSET(Zápis!S$4,$B100,0))</f>
        <v>25</v>
      </c>
      <c r="V100" s="44">
        <f ca="1">IF(OFFSET(Zápis!T$4,$B100,0)=0,"",OFFSET(Zápis!T$4,$B100,0))</f>
        <v>6</v>
      </c>
      <c r="W100" s="44">
        <f ca="1">IF(OFFSET(Zápis!U$4,$B100,0)=0,"",OFFSET(Zápis!U$4,$B100,0))</f>
        <v>106</v>
      </c>
      <c r="X100" s="44" t="str">
        <f ca="1">IF(OFFSET(Zápis!V$4,$B100,0)=0,"",OFFSET(Zápis!V$4,$B100,0))</f>
        <v/>
      </c>
      <c r="Y100" s="44" t="str">
        <f ca="1">IF(OFFSET(Zápis!W$4,$B100,0)=0,"",OFFSET(Zápis!W$4,$B100,0))</f>
        <v/>
      </c>
      <c r="Z100" s="44" t="str">
        <f ca="1">IF(OFFSET(Zápis!X$4,$B100,0)=0,"",OFFSET(Zápis!X$4,$B100,0))</f>
        <v/>
      </c>
      <c r="AA100" s="44" t="str">
        <f ca="1">IF(OFFSET(Zápis!Y$4,$B100,0)=0,"",OFFSET(Zápis!Y$4,$B100,0))</f>
        <v/>
      </c>
      <c r="AB100" s="44" t="str">
        <f ca="1">IF(OFFSET(Zápis!Z$4,$B100,0)=0,"",OFFSET(Zápis!Z$4,$B100,0))</f>
        <v/>
      </c>
      <c r="AC100" s="44" t="str">
        <f ca="1">IF(OFFSET(Zápis!AA$4,$B100,0)=0,"",OFFSET(Zápis!AA$4,$B100,0))</f>
        <v/>
      </c>
      <c r="AD100" s="44" t="str">
        <f ca="1">IF(OFFSET(Zápis!AB$4,$B100,0)=0,"",OFFSET(Zápis!AB$4,$B100,0))</f>
        <v/>
      </c>
      <c r="AE100" s="44" t="str">
        <f ca="1">IF(OFFSET(Zápis!AC$4,$B100,0)=0,"",OFFSET(Zápis!AC$4,$B100,0))</f>
        <v/>
      </c>
      <c r="AF100" s="45">
        <f ca="1">IF(OFFSET(Zápis!AO$4,$B100,0)=0,"",OFFSET(Zápis!AO$4,$B100,0))</f>
        <v>338</v>
      </c>
      <c r="AG100" s="46">
        <f ca="1">IF(OFFSET(Zápis!AN$4,$B100,0)=0,"",OFFSET(Zápis!AN$4,$B100,0))</f>
        <v>119</v>
      </c>
      <c r="AH100" s="46">
        <f ca="1">IF(OFFSET(Zápis!AE$4,$B100,0)=0,"",OFFSET(Zápis!AE$4,$B100,0))</f>
        <v>17</v>
      </c>
      <c r="AI100" s="48">
        <f ca="1">IF(OFFSET(Zápis!AD$4,$B100,0)=0,"",OFFSET(Zápis!AD$4,$B100,0))</f>
        <v>457</v>
      </c>
      <c r="AJ100" s="19">
        <f ca="1">IF(OFFSET(Zápis!AF$4,$B100,0)=0,"",OFFSET(Zápis!AF$4,$B100,0))</f>
        <v>97</v>
      </c>
    </row>
    <row r="101" spans="1:36" ht="12.75" customHeight="1" x14ac:dyDescent="0.2">
      <c r="A101" s="42">
        <v>98</v>
      </c>
      <c r="B101" s="43">
        <f>VLOOKUP(A101,Zápis!AF$4:AG$253,2,0)-1</f>
        <v>21</v>
      </c>
      <c r="C101" s="44">
        <f ca="1">OFFSET(Zápis!$A$4,$B101,0)</f>
        <v>22</v>
      </c>
      <c r="D101" s="44" t="str">
        <f ca="1">IF(OFFSET(Zápis!B$4,$B101,0)=0,"",OFFSET(Zápis!B$4,$B101,0))</f>
        <v>Richter</v>
      </c>
      <c r="E101" s="44" t="str">
        <f ca="1">IF(OFFSET(Zápis!C$4,$B101,0)=0,"",OFFSET(Zápis!C$4,$B101,0))</f>
        <v>Lubomír</v>
      </c>
      <c r="F101" s="44" t="str">
        <f ca="1">IF(OFFSET(Zápis!D$4,$B101,0)=0,"",OFFSET(Zápis!D$4,$B101,0))</f>
        <v>Smíšené-m</v>
      </c>
      <c r="G101" s="44" t="str">
        <f ca="1">IF(OFFSET(Zápis!E$4,$B101,0)=0,"",OFFSET(Zápis!E$4,$B101,0))</f>
        <v>TJ Sokol Bohumín</v>
      </c>
      <c r="H101" s="45">
        <f ca="1">IF(OFFSET(Zápis!F$4,$B101,0)=0,"",OFFSET(Zápis!F$4,$B101,0))</f>
        <v>76</v>
      </c>
      <c r="I101" s="46">
        <f ca="1">IF(OFFSET(Zápis!G$4,$B101,0)=0,"",OFFSET(Zápis!G$4,$B101,0))</f>
        <v>53</v>
      </c>
      <c r="J101" s="46">
        <f ca="1">IF(OFFSET(Zápis!H$4,$B101,0)=0,"",OFFSET(Zápis!H$4,$B101,0))</f>
        <v>4</v>
      </c>
      <c r="K101" s="47">
        <f ca="1">IF(OFFSET(Zápis!I$4,$B101,0)=0,"",OFFSET(Zápis!I$4,$B101,0))</f>
        <v>129</v>
      </c>
      <c r="L101" s="44">
        <f ca="1">IF(OFFSET(Zápis!J$4,$B101,0)=0,"",OFFSET(Zápis!J$4,$B101,0))</f>
        <v>95</v>
      </c>
      <c r="M101" s="44">
        <f ca="1">IF(OFFSET(Zápis!K$4,$B101,0)=0,"",OFFSET(Zápis!K$4,$B101,0))</f>
        <v>18</v>
      </c>
      <c r="N101" s="44">
        <f ca="1">IF(OFFSET(Zápis!L$4,$B101,0)=0,"",OFFSET(Zápis!L$4,$B101,0))</f>
        <v>8</v>
      </c>
      <c r="O101" s="44">
        <f ca="1">IF(OFFSET(Zápis!M$4,$B101,0)=0,"",OFFSET(Zápis!M$4,$B101,0))</f>
        <v>113</v>
      </c>
      <c r="P101" s="45">
        <f ca="1">IF(OFFSET(Zápis!N$4,$B101,0)=0,"",OFFSET(Zápis!N$4,$B101,0))</f>
        <v>81</v>
      </c>
      <c r="Q101" s="46">
        <f ca="1">IF(OFFSET(Zápis!O$4,$B101,0)=0,"",OFFSET(Zápis!O$4,$B101,0))</f>
        <v>24</v>
      </c>
      <c r="R101" s="46">
        <f ca="1">IF(OFFSET(Zápis!P$4,$B101,0)=0,"",OFFSET(Zápis!P$4,$B101,0))</f>
        <v>9</v>
      </c>
      <c r="S101" s="47">
        <f ca="1">IF(OFFSET(Zápis!Q$4,$B101,0)=0,"",OFFSET(Zápis!Q$4,$B101,0))</f>
        <v>105</v>
      </c>
      <c r="T101" s="44">
        <f ca="1">IF(OFFSET(Zápis!R$4,$B101,0)=0,"",OFFSET(Zápis!R$4,$B101,0))</f>
        <v>77</v>
      </c>
      <c r="U101" s="44">
        <f ca="1">IF(OFFSET(Zápis!S$4,$B101,0)=0,"",OFFSET(Zápis!S$4,$B101,0))</f>
        <v>32</v>
      </c>
      <c r="V101" s="44">
        <f ca="1">IF(OFFSET(Zápis!T$4,$B101,0)=0,"",OFFSET(Zápis!T$4,$B101,0))</f>
        <v>2</v>
      </c>
      <c r="W101" s="44">
        <f ca="1">IF(OFFSET(Zápis!U$4,$B101,0)=0,"",OFFSET(Zápis!U$4,$B101,0))</f>
        <v>109</v>
      </c>
      <c r="X101" s="44" t="str">
        <f ca="1">IF(OFFSET(Zápis!V$4,$B101,0)=0,"",OFFSET(Zápis!V$4,$B101,0))</f>
        <v/>
      </c>
      <c r="Y101" s="44" t="str">
        <f ca="1">IF(OFFSET(Zápis!W$4,$B101,0)=0,"",OFFSET(Zápis!W$4,$B101,0))</f>
        <v/>
      </c>
      <c r="Z101" s="44" t="str">
        <f ca="1">IF(OFFSET(Zápis!X$4,$B101,0)=0,"",OFFSET(Zápis!X$4,$B101,0))</f>
        <v/>
      </c>
      <c r="AA101" s="44" t="str">
        <f ca="1">IF(OFFSET(Zápis!Y$4,$B101,0)=0,"",OFFSET(Zápis!Y$4,$B101,0))</f>
        <v/>
      </c>
      <c r="AB101" s="44" t="str">
        <f ca="1">IF(OFFSET(Zápis!Z$4,$B101,0)=0,"",OFFSET(Zápis!Z$4,$B101,0))</f>
        <v/>
      </c>
      <c r="AC101" s="44" t="str">
        <f ca="1">IF(OFFSET(Zápis!AA$4,$B101,0)=0,"",OFFSET(Zápis!AA$4,$B101,0))</f>
        <v/>
      </c>
      <c r="AD101" s="44" t="str">
        <f ca="1">IF(OFFSET(Zápis!AB$4,$B101,0)=0,"",OFFSET(Zápis!AB$4,$B101,0))</f>
        <v/>
      </c>
      <c r="AE101" s="44" t="str">
        <f ca="1">IF(OFFSET(Zápis!AC$4,$B101,0)=0,"",OFFSET(Zápis!AC$4,$B101,0))</f>
        <v/>
      </c>
      <c r="AF101" s="45">
        <f ca="1">IF(OFFSET(Zápis!AO$4,$B101,0)=0,"",OFFSET(Zápis!AO$4,$B101,0))</f>
        <v>329</v>
      </c>
      <c r="AG101" s="46">
        <f ca="1">IF(OFFSET(Zápis!AN$4,$B101,0)=0,"",OFFSET(Zápis!AN$4,$B101,0))</f>
        <v>127</v>
      </c>
      <c r="AH101" s="46">
        <f ca="1">IF(OFFSET(Zápis!AE$4,$B101,0)=0,"",OFFSET(Zápis!AE$4,$B101,0))</f>
        <v>23</v>
      </c>
      <c r="AI101" s="48">
        <f ca="1">IF(OFFSET(Zápis!AD$4,$B101,0)=0,"",OFFSET(Zápis!AD$4,$B101,0))</f>
        <v>456</v>
      </c>
      <c r="AJ101" s="19">
        <f ca="1">IF(OFFSET(Zápis!AF$4,$B101,0)=0,"",OFFSET(Zápis!AF$4,$B101,0))</f>
        <v>98</v>
      </c>
    </row>
    <row r="102" spans="1:36" ht="12.75" customHeight="1" x14ac:dyDescent="0.2">
      <c r="A102" s="42">
        <v>99</v>
      </c>
      <c r="B102" s="43">
        <f>VLOOKUP(A102,Zápis!AF$4:AG$253,2,0)-1</f>
        <v>14</v>
      </c>
      <c r="C102" s="44">
        <f ca="1">OFFSET(Zápis!$A$4,$B102,0)</f>
        <v>15</v>
      </c>
      <c r="D102" s="44" t="str">
        <f ca="1">IF(OFFSET(Zápis!B$4,$B102,0)=0,"",OFFSET(Zápis!B$4,$B102,0))</f>
        <v>Klus</v>
      </c>
      <c r="E102" s="44" t="str">
        <f ca="1">IF(OFFSET(Zápis!C$4,$B102,0)=0,"",OFFSET(Zápis!C$4,$B102,0))</f>
        <v>Jaroslav</v>
      </c>
      <c r="F102" s="44" t="str">
        <f ca="1">IF(OFFSET(Zápis!D$4,$B102,0)=0,"",OFFSET(Zápis!D$4,$B102,0))</f>
        <v>Muži</v>
      </c>
      <c r="G102" s="44" t="str">
        <f ca="1">IF(OFFSET(Zápis!E$4,$B102,0)=0,"",OFFSET(Zápis!E$4,$B102,0))</f>
        <v>TJ Sokol Bohumín</v>
      </c>
      <c r="H102" s="45">
        <f ca="1">IF(OFFSET(Zápis!F$4,$B102,0)=0,"",OFFSET(Zápis!F$4,$B102,0))</f>
        <v>86</v>
      </c>
      <c r="I102" s="46">
        <f ca="1">IF(OFFSET(Zápis!G$4,$B102,0)=0,"",OFFSET(Zápis!G$4,$B102,0))</f>
        <v>26</v>
      </c>
      <c r="J102" s="46">
        <f ca="1">IF(OFFSET(Zápis!H$4,$B102,0)=0,"",OFFSET(Zápis!H$4,$B102,0))</f>
        <v>1</v>
      </c>
      <c r="K102" s="47">
        <f ca="1">IF(OFFSET(Zápis!I$4,$B102,0)=0,"",OFFSET(Zápis!I$4,$B102,0))</f>
        <v>112</v>
      </c>
      <c r="L102" s="44">
        <f ca="1">IF(OFFSET(Zápis!J$4,$B102,0)=0,"",OFFSET(Zápis!J$4,$B102,0))</f>
        <v>83</v>
      </c>
      <c r="M102" s="44">
        <f ca="1">IF(OFFSET(Zápis!K$4,$B102,0)=0,"",OFFSET(Zápis!K$4,$B102,0))</f>
        <v>36</v>
      </c>
      <c r="N102" s="44">
        <f ca="1">IF(OFFSET(Zápis!L$4,$B102,0)=0,"",OFFSET(Zápis!L$4,$B102,0))</f>
        <v>3</v>
      </c>
      <c r="O102" s="44">
        <f ca="1">IF(OFFSET(Zápis!M$4,$B102,0)=0,"",OFFSET(Zápis!M$4,$B102,0))</f>
        <v>119</v>
      </c>
      <c r="P102" s="45">
        <f ca="1">IF(OFFSET(Zápis!N$4,$B102,0)=0,"",OFFSET(Zápis!N$4,$B102,0))</f>
        <v>90</v>
      </c>
      <c r="Q102" s="46">
        <f ca="1">IF(OFFSET(Zápis!O$4,$B102,0)=0,"",OFFSET(Zápis!O$4,$B102,0))</f>
        <v>25</v>
      </c>
      <c r="R102" s="46">
        <f ca="1">IF(OFFSET(Zápis!P$4,$B102,0)=0,"",OFFSET(Zápis!P$4,$B102,0))</f>
        <v>3</v>
      </c>
      <c r="S102" s="47">
        <f ca="1">IF(OFFSET(Zápis!Q$4,$B102,0)=0,"",OFFSET(Zápis!Q$4,$B102,0))</f>
        <v>115</v>
      </c>
      <c r="T102" s="44">
        <f ca="1">IF(OFFSET(Zápis!R$4,$B102,0)=0,"",OFFSET(Zápis!R$4,$B102,0))</f>
        <v>77</v>
      </c>
      <c r="U102" s="44">
        <f ca="1">IF(OFFSET(Zápis!S$4,$B102,0)=0,"",OFFSET(Zápis!S$4,$B102,0))</f>
        <v>32</v>
      </c>
      <c r="V102" s="44">
        <f ca="1">IF(OFFSET(Zápis!T$4,$B102,0)=0,"",OFFSET(Zápis!T$4,$B102,0))</f>
        <v>1</v>
      </c>
      <c r="W102" s="44">
        <f ca="1">IF(OFFSET(Zápis!U$4,$B102,0)=0,"",OFFSET(Zápis!U$4,$B102,0))</f>
        <v>109</v>
      </c>
      <c r="X102" s="44" t="str">
        <f ca="1">IF(OFFSET(Zápis!V$4,$B102,0)=0,"",OFFSET(Zápis!V$4,$B102,0))</f>
        <v/>
      </c>
      <c r="Y102" s="44" t="str">
        <f ca="1">IF(OFFSET(Zápis!W$4,$B102,0)=0,"",OFFSET(Zápis!W$4,$B102,0))</f>
        <v/>
      </c>
      <c r="Z102" s="44" t="str">
        <f ca="1">IF(OFFSET(Zápis!X$4,$B102,0)=0,"",OFFSET(Zápis!X$4,$B102,0))</f>
        <v/>
      </c>
      <c r="AA102" s="44" t="str">
        <f ca="1">IF(OFFSET(Zápis!Y$4,$B102,0)=0,"",OFFSET(Zápis!Y$4,$B102,0))</f>
        <v/>
      </c>
      <c r="AB102" s="44" t="str">
        <f ca="1">IF(OFFSET(Zápis!Z$4,$B102,0)=0,"",OFFSET(Zápis!Z$4,$B102,0))</f>
        <v/>
      </c>
      <c r="AC102" s="44" t="str">
        <f ca="1">IF(OFFSET(Zápis!AA$4,$B102,0)=0,"",OFFSET(Zápis!AA$4,$B102,0))</f>
        <v/>
      </c>
      <c r="AD102" s="44" t="str">
        <f ca="1">IF(OFFSET(Zápis!AB$4,$B102,0)=0,"",OFFSET(Zápis!AB$4,$B102,0))</f>
        <v/>
      </c>
      <c r="AE102" s="44" t="str">
        <f ca="1">IF(OFFSET(Zápis!AC$4,$B102,0)=0,"",OFFSET(Zápis!AC$4,$B102,0))</f>
        <v/>
      </c>
      <c r="AF102" s="45">
        <f ca="1">IF(OFFSET(Zápis!AO$4,$B102,0)=0,"",OFFSET(Zápis!AO$4,$B102,0))</f>
        <v>336</v>
      </c>
      <c r="AG102" s="46">
        <f ca="1">IF(OFFSET(Zápis!AN$4,$B102,0)=0,"",OFFSET(Zápis!AN$4,$B102,0))</f>
        <v>119</v>
      </c>
      <c r="AH102" s="46">
        <f ca="1">IF(OFFSET(Zápis!AE$4,$B102,0)=0,"",OFFSET(Zápis!AE$4,$B102,0))</f>
        <v>8</v>
      </c>
      <c r="AI102" s="48">
        <f ca="1">IF(OFFSET(Zápis!AD$4,$B102,0)=0,"",OFFSET(Zápis!AD$4,$B102,0))</f>
        <v>455</v>
      </c>
      <c r="AJ102" s="19">
        <f ca="1">IF(OFFSET(Zápis!AF$4,$B102,0)=0,"",OFFSET(Zápis!AF$4,$B102,0))</f>
        <v>99</v>
      </c>
    </row>
    <row r="103" spans="1:36" ht="12.75" customHeight="1" x14ac:dyDescent="0.2">
      <c r="A103" s="42">
        <v>100</v>
      </c>
      <c r="B103" s="43">
        <f>VLOOKUP(A103,Zápis!AF$4:AG$253,2,0)-1</f>
        <v>78</v>
      </c>
      <c r="C103" s="44">
        <f ca="1">OFFSET(Zápis!$A$4,$B103,0)</f>
        <v>79</v>
      </c>
      <c r="D103" s="44" t="str">
        <f ca="1">IF(OFFSET(Zápis!B$4,$B103,0)=0,"",OFFSET(Zápis!B$4,$B103,0))</f>
        <v>Janalík</v>
      </c>
      <c r="E103" s="44" t="str">
        <f ca="1">IF(OFFSET(Zápis!C$4,$B103,0)=0,"",OFFSET(Zápis!C$4,$B103,0))</f>
        <v>Josef</v>
      </c>
      <c r="F103" s="44" t="str">
        <f ca="1">IF(OFFSET(Zápis!D$4,$B103,0)=0,"",OFFSET(Zápis!D$4,$B103,0))</f>
        <v>Muži</v>
      </c>
      <c r="G103" s="44" t="str">
        <f ca="1">IF(OFFSET(Zápis!E$4,$B103,0)=0,"",OFFSET(Zápis!E$4,$B103,0))</f>
        <v>VOKD Poruba</v>
      </c>
      <c r="H103" s="45">
        <f ca="1">IF(OFFSET(Zápis!F$4,$B103,0)=0,"",OFFSET(Zápis!F$4,$B103,0))</f>
        <v>82</v>
      </c>
      <c r="I103" s="46">
        <f ca="1">IF(OFFSET(Zápis!G$4,$B103,0)=0,"",OFFSET(Zápis!G$4,$B103,0))</f>
        <v>26</v>
      </c>
      <c r="J103" s="46">
        <f ca="1">IF(OFFSET(Zápis!H$4,$B103,0)=0,"",OFFSET(Zápis!H$4,$B103,0))</f>
        <v>3</v>
      </c>
      <c r="K103" s="47">
        <f ca="1">IF(OFFSET(Zápis!I$4,$B103,0)=0,"",OFFSET(Zápis!I$4,$B103,0))</f>
        <v>108</v>
      </c>
      <c r="L103" s="44">
        <f ca="1">IF(OFFSET(Zápis!J$4,$B103,0)=0,"",OFFSET(Zápis!J$4,$B103,0))</f>
        <v>87</v>
      </c>
      <c r="M103" s="44">
        <f ca="1">IF(OFFSET(Zápis!K$4,$B103,0)=0,"",OFFSET(Zápis!K$4,$B103,0))</f>
        <v>17</v>
      </c>
      <c r="N103" s="44">
        <f ca="1">IF(OFFSET(Zápis!L$4,$B103,0)=0,"",OFFSET(Zápis!L$4,$B103,0))</f>
        <v>9</v>
      </c>
      <c r="O103" s="44">
        <f ca="1">IF(OFFSET(Zápis!M$4,$B103,0)=0,"",OFFSET(Zápis!M$4,$B103,0))</f>
        <v>104</v>
      </c>
      <c r="P103" s="45">
        <f ca="1">IF(OFFSET(Zápis!N$4,$B103,0)=0,"",OFFSET(Zápis!N$4,$B103,0))</f>
        <v>79</v>
      </c>
      <c r="Q103" s="46">
        <f ca="1">IF(OFFSET(Zápis!O$4,$B103,0)=0,"",OFFSET(Zápis!O$4,$B103,0))</f>
        <v>36</v>
      </c>
      <c r="R103" s="46">
        <f ca="1">IF(OFFSET(Zápis!P$4,$B103,0)=0,"",OFFSET(Zápis!P$4,$B103,0))</f>
        <v>3</v>
      </c>
      <c r="S103" s="47">
        <f ca="1">IF(OFFSET(Zápis!Q$4,$B103,0)=0,"",OFFSET(Zápis!Q$4,$B103,0))</f>
        <v>115</v>
      </c>
      <c r="T103" s="44">
        <f ca="1">IF(OFFSET(Zápis!R$4,$B103,0)=0,"",OFFSET(Zápis!R$4,$B103,0))</f>
        <v>84</v>
      </c>
      <c r="U103" s="44">
        <f ca="1">IF(OFFSET(Zápis!S$4,$B103,0)=0,"",OFFSET(Zápis!S$4,$B103,0))</f>
        <v>41</v>
      </c>
      <c r="V103" s="44">
        <f ca="1">IF(OFFSET(Zápis!T$4,$B103,0)=0,"",OFFSET(Zápis!T$4,$B103,0))</f>
        <v>5</v>
      </c>
      <c r="W103" s="44">
        <f ca="1">IF(OFFSET(Zápis!U$4,$B103,0)=0,"",OFFSET(Zápis!U$4,$B103,0))</f>
        <v>125</v>
      </c>
      <c r="X103" s="44" t="str">
        <f ca="1">IF(OFFSET(Zápis!V$4,$B103,0)=0,"",OFFSET(Zápis!V$4,$B103,0))</f>
        <v/>
      </c>
      <c r="Y103" s="44" t="str">
        <f ca="1">IF(OFFSET(Zápis!W$4,$B103,0)=0,"",OFFSET(Zápis!W$4,$B103,0))</f>
        <v/>
      </c>
      <c r="Z103" s="44" t="str">
        <f ca="1">IF(OFFSET(Zápis!X$4,$B103,0)=0,"",OFFSET(Zápis!X$4,$B103,0))</f>
        <v/>
      </c>
      <c r="AA103" s="44" t="str">
        <f ca="1">IF(OFFSET(Zápis!Y$4,$B103,0)=0,"",OFFSET(Zápis!Y$4,$B103,0))</f>
        <v/>
      </c>
      <c r="AB103" s="44" t="str">
        <f ca="1">IF(OFFSET(Zápis!Z$4,$B103,0)=0,"",OFFSET(Zápis!Z$4,$B103,0))</f>
        <v/>
      </c>
      <c r="AC103" s="44" t="str">
        <f ca="1">IF(OFFSET(Zápis!AA$4,$B103,0)=0,"",OFFSET(Zápis!AA$4,$B103,0))</f>
        <v/>
      </c>
      <c r="AD103" s="44" t="str">
        <f ca="1">IF(OFFSET(Zápis!AB$4,$B103,0)=0,"",OFFSET(Zápis!AB$4,$B103,0))</f>
        <v/>
      </c>
      <c r="AE103" s="44" t="str">
        <f ca="1">IF(OFFSET(Zápis!AC$4,$B103,0)=0,"",OFFSET(Zápis!AC$4,$B103,0))</f>
        <v/>
      </c>
      <c r="AF103" s="45">
        <f ca="1">IF(OFFSET(Zápis!AO$4,$B103,0)=0,"",OFFSET(Zápis!AO$4,$B103,0))</f>
        <v>332</v>
      </c>
      <c r="AG103" s="46">
        <f ca="1">IF(OFFSET(Zápis!AN$4,$B103,0)=0,"",OFFSET(Zápis!AN$4,$B103,0))</f>
        <v>120</v>
      </c>
      <c r="AH103" s="46">
        <f ca="1">IF(OFFSET(Zápis!AE$4,$B103,0)=0,"",OFFSET(Zápis!AE$4,$B103,0))</f>
        <v>20</v>
      </c>
      <c r="AI103" s="48">
        <f ca="1">IF(OFFSET(Zápis!AD$4,$B103,0)=0,"",OFFSET(Zápis!AD$4,$B103,0))</f>
        <v>452</v>
      </c>
      <c r="AJ103" s="19">
        <f ca="1">IF(OFFSET(Zápis!AF$4,$B103,0)=0,"",OFFSET(Zápis!AF$4,$B103,0))</f>
        <v>100</v>
      </c>
    </row>
    <row r="104" spans="1:36" ht="12.75" customHeight="1" x14ac:dyDescent="0.2">
      <c r="A104" s="42">
        <v>101</v>
      </c>
      <c r="B104" s="43">
        <f>VLOOKUP(A104,Zápis!AF$4:AG$253,2,0)-1</f>
        <v>29</v>
      </c>
      <c r="C104" s="44">
        <f ca="1">OFFSET(Zápis!$A$4,$B104,0)</f>
        <v>30</v>
      </c>
      <c r="D104" s="44" t="str">
        <f ca="1">IF(OFFSET(Zápis!B$4,$B104,0)=0,"",OFFSET(Zápis!B$4,$B104,0))</f>
        <v>Ševčíková</v>
      </c>
      <c r="E104" s="44" t="str">
        <f ca="1">IF(OFFSET(Zápis!C$4,$B104,0)=0,"",OFFSET(Zápis!C$4,$B104,0))</f>
        <v>Mirka</v>
      </c>
      <c r="F104" s="44" t="str">
        <f ca="1">IF(OFFSET(Zápis!D$4,$B104,0)=0,"",OFFSET(Zápis!D$4,$B104,0))</f>
        <v>Smíšené-ž</v>
      </c>
      <c r="G104" s="44" t="str">
        <f ca="1">IF(OFFSET(Zápis!E$4,$B104,0)=0,"",OFFSET(Zápis!E$4,$B104,0))</f>
        <v>TJ Sokol Bohumín</v>
      </c>
      <c r="H104" s="45">
        <f ca="1">IF(OFFSET(Zápis!F$4,$B104,0)=0,"",OFFSET(Zápis!F$4,$B104,0))</f>
        <v>87</v>
      </c>
      <c r="I104" s="46">
        <f ca="1">IF(OFFSET(Zápis!G$4,$B104,0)=0,"",OFFSET(Zápis!G$4,$B104,0))</f>
        <v>32</v>
      </c>
      <c r="J104" s="46">
        <f ca="1">IF(OFFSET(Zápis!H$4,$B104,0)=0,"",OFFSET(Zápis!H$4,$B104,0))</f>
        <v>2</v>
      </c>
      <c r="K104" s="47">
        <f ca="1">IF(OFFSET(Zápis!I$4,$B104,0)=0,"",OFFSET(Zápis!I$4,$B104,0))</f>
        <v>119</v>
      </c>
      <c r="L104" s="44">
        <f ca="1">IF(OFFSET(Zápis!J$4,$B104,0)=0,"",OFFSET(Zápis!J$4,$B104,0))</f>
        <v>77</v>
      </c>
      <c r="M104" s="44">
        <f ca="1">IF(OFFSET(Zápis!K$4,$B104,0)=0,"",OFFSET(Zápis!K$4,$B104,0))</f>
        <v>44</v>
      </c>
      <c r="N104" s="44" t="str">
        <f ca="1">IF(OFFSET(Zápis!L$4,$B104,0)=0,"",OFFSET(Zápis!L$4,$B104,0))</f>
        <v/>
      </c>
      <c r="O104" s="44">
        <f ca="1">IF(OFFSET(Zápis!M$4,$B104,0)=0,"",OFFSET(Zápis!M$4,$B104,0))</f>
        <v>121</v>
      </c>
      <c r="P104" s="45">
        <f ca="1">IF(OFFSET(Zápis!N$4,$B104,0)=0,"",OFFSET(Zápis!N$4,$B104,0))</f>
        <v>86</v>
      </c>
      <c r="Q104" s="46">
        <f ca="1">IF(OFFSET(Zápis!O$4,$B104,0)=0,"",OFFSET(Zápis!O$4,$B104,0))</f>
        <v>17</v>
      </c>
      <c r="R104" s="46">
        <f ca="1">IF(OFFSET(Zápis!P$4,$B104,0)=0,"",OFFSET(Zápis!P$4,$B104,0))</f>
        <v>7</v>
      </c>
      <c r="S104" s="47">
        <f ca="1">IF(OFFSET(Zápis!Q$4,$B104,0)=0,"",OFFSET(Zápis!Q$4,$B104,0))</f>
        <v>103</v>
      </c>
      <c r="T104" s="44">
        <f ca="1">IF(OFFSET(Zápis!R$4,$B104,0)=0,"",OFFSET(Zápis!R$4,$B104,0))</f>
        <v>83</v>
      </c>
      <c r="U104" s="44">
        <f ca="1">IF(OFFSET(Zápis!S$4,$B104,0)=0,"",OFFSET(Zápis!S$4,$B104,0))</f>
        <v>25</v>
      </c>
      <c r="V104" s="44">
        <f ca="1">IF(OFFSET(Zápis!T$4,$B104,0)=0,"",OFFSET(Zápis!T$4,$B104,0))</f>
        <v>3</v>
      </c>
      <c r="W104" s="44">
        <f ca="1">IF(OFFSET(Zápis!U$4,$B104,0)=0,"",OFFSET(Zápis!U$4,$B104,0))</f>
        <v>108</v>
      </c>
      <c r="X104" s="44" t="str">
        <f ca="1">IF(OFFSET(Zápis!V$4,$B104,0)=0,"",OFFSET(Zápis!V$4,$B104,0))</f>
        <v/>
      </c>
      <c r="Y104" s="44" t="str">
        <f ca="1">IF(OFFSET(Zápis!W$4,$B104,0)=0,"",OFFSET(Zápis!W$4,$B104,0))</f>
        <v/>
      </c>
      <c r="Z104" s="44" t="str">
        <f ca="1">IF(OFFSET(Zápis!X$4,$B104,0)=0,"",OFFSET(Zápis!X$4,$B104,0))</f>
        <v/>
      </c>
      <c r="AA104" s="44" t="str">
        <f ca="1">IF(OFFSET(Zápis!Y$4,$B104,0)=0,"",OFFSET(Zápis!Y$4,$B104,0))</f>
        <v/>
      </c>
      <c r="AB104" s="44" t="str">
        <f ca="1">IF(OFFSET(Zápis!Z$4,$B104,0)=0,"",OFFSET(Zápis!Z$4,$B104,0))</f>
        <v/>
      </c>
      <c r="AC104" s="44" t="str">
        <f ca="1">IF(OFFSET(Zápis!AA$4,$B104,0)=0,"",OFFSET(Zápis!AA$4,$B104,0))</f>
        <v/>
      </c>
      <c r="AD104" s="44" t="str">
        <f ca="1">IF(OFFSET(Zápis!AB$4,$B104,0)=0,"",OFFSET(Zápis!AB$4,$B104,0))</f>
        <v/>
      </c>
      <c r="AE104" s="44" t="str">
        <f ca="1">IF(OFFSET(Zápis!AC$4,$B104,0)=0,"",OFFSET(Zápis!AC$4,$B104,0))</f>
        <v/>
      </c>
      <c r="AF104" s="45">
        <f ca="1">IF(OFFSET(Zápis!AO$4,$B104,0)=0,"",OFFSET(Zápis!AO$4,$B104,0))</f>
        <v>333</v>
      </c>
      <c r="AG104" s="46">
        <f ca="1">IF(OFFSET(Zápis!AN$4,$B104,0)=0,"",OFFSET(Zápis!AN$4,$B104,0))</f>
        <v>118</v>
      </c>
      <c r="AH104" s="46">
        <f ca="1">IF(OFFSET(Zápis!AE$4,$B104,0)=0,"",OFFSET(Zápis!AE$4,$B104,0))</f>
        <v>12</v>
      </c>
      <c r="AI104" s="48">
        <f ca="1">IF(OFFSET(Zápis!AD$4,$B104,0)=0,"",OFFSET(Zápis!AD$4,$B104,0))</f>
        <v>451</v>
      </c>
      <c r="AJ104" s="19">
        <f ca="1">IF(OFFSET(Zápis!AF$4,$B104,0)=0,"",OFFSET(Zápis!AF$4,$B104,0))</f>
        <v>101</v>
      </c>
    </row>
    <row r="105" spans="1:36" ht="12.75" customHeight="1" x14ac:dyDescent="0.2">
      <c r="A105" s="42">
        <v>102</v>
      </c>
      <c r="B105" s="43">
        <f>VLOOKUP(A105,Zápis!AF$4:AG$253,2,0)-1</f>
        <v>68</v>
      </c>
      <c r="C105" s="44">
        <f ca="1">OFFSET(Zápis!$A$4,$B105,0)</f>
        <v>69</v>
      </c>
      <c r="D105" s="44" t="str">
        <f ca="1">IF(OFFSET(Zápis!B$4,$B105,0)=0,"",OFFSET(Zápis!B$4,$B105,0))</f>
        <v>Sliwková</v>
      </c>
      <c r="E105" s="44" t="str">
        <f ca="1">IF(OFFSET(Zápis!C$4,$B105,0)=0,"",OFFSET(Zápis!C$4,$B105,0))</f>
        <v>Janka</v>
      </c>
      <c r="F105" s="44" t="str">
        <f ca="1">IF(OFFSET(Zápis!D$4,$B105,0)=0,"",OFFSET(Zápis!D$4,$B105,0))</f>
        <v>Ženy</v>
      </c>
      <c r="G105" s="44" t="str">
        <f ca="1">IF(OFFSET(Zápis!E$4,$B105,0)=0,"",OFFSET(Zápis!E$4,$B105,0))</f>
        <v>TJ Sokol Bohumín</v>
      </c>
      <c r="H105" s="45">
        <f ca="1">IF(OFFSET(Zápis!F$4,$B105,0)=0,"",OFFSET(Zápis!F$4,$B105,0))</f>
        <v>75</v>
      </c>
      <c r="I105" s="46">
        <f ca="1">IF(OFFSET(Zápis!G$4,$B105,0)=0,"",OFFSET(Zápis!G$4,$B105,0))</f>
        <v>49</v>
      </c>
      <c r="J105" s="46">
        <f ca="1">IF(OFFSET(Zápis!H$4,$B105,0)=0,"",OFFSET(Zápis!H$4,$B105,0))</f>
        <v>2</v>
      </c>
      <c r="K105" s="47">
        <f ca="1">IF(OFFSET(Zápis!I$4,$B105,0)=0,"",OFFSET(Zápis!I$4,$B105,0))</f>
        <v>124</v>
      </c>
      <c r="L105" s="44">
        <f ca="1">IF(OFFSET(Zápis!J$4,$B105,0)=0,"",OFFSET(Zápis!J$4,$B105,0))</f>
        <v>85</v>
      </c>
      <c r="M105" s="44">
        <f ca="1">IF(OFFSET(Zápis!K$4,$B105,0)=0,"",OFFSET(Zápis!K$4,$B105,0))</f>
        <v>36</v>
      </c>
      <c r="N105" s="44">
        <f ca="1">IF(OFFSET(Zápis!L$4,$B105,0)=0,"",OFFSET(Zápis!L$4,$B105,0))</f>
        <v>1</v>
      </c>
      <c r="O105" s="44">
        <f ca="1">IF(OFFSET(Zápis!M$4,$B105,0)=0,"",OFFSET(Zápis!M$4,$B105,0))</f>
        <v>121</v>
      </c>
      <c r="P105" s="45">
        <f ca="1">IF(OFFSET(Zápis!N$4,$B105,0)=0,"",OFFSET(Zápis!N$4,$B105,0))</f>
        <v>88</v>
      </c>
      <c r="Q105" s="46">
        <f ca="1">IF(OFFSET(Zápis!O$4,$B105,0)=0,"",OFFSET(Zápis!O$4,$B105,0))</f>
        <v>24</v>
      </c>
      <c r="R105" s="46">
        <f ca="1">IF(OFFSET(Zápis!P$4,$B105,0)=0,"",OFFSET(Zápis!P$4,$B105,0))</f>
        <v>5</v>
      </c>
      <c r="S105" s="47">
        <f ca="1">IF(OFFSET(Zápis!Q$4,$B105,0)=0,"",OFFSET(Zápis!Q$4,$B105,0))</f>
        <v>112</v>
      </c>
      <c r="T105" s="44">
        <f ca="1">IF(OFFSET(Zápis!R$4,$B105,0)=0,"",OFFSET(Zápis!R$4,$B105,0))</f>
        <v>66</v>
      </c>
      <c r="U105" s="44">
        <f ca="1">IF(OFFSET(Zápis!S$4,$B105,0)=0,"",OFFSET(Zápis!S$4,$B105,0))</f>
        <v>25</v>
      </c>
      <c r="V105" s="44">
        <f ca="1">IF(OFFSET(Zápis!T$4,$B105,0)=0,"",OFFSET(Zápis!T$4,$B105,0))</f>
        <v>7</v>
      </c>
      <c r="W105" s="44">
        <f ca="1">IF(OFFSET(Zápis!U$4,$B105,0)=0,"",OFFSET(Zápis!U$4,$B105,0))</f>
        <v>91</v>
      </c>
      <c r="X105" s="44" t="str">
        <f ca="1">IF(OFFSET(Zápis!V$4,$B105,0)=0,"",OFFSET(Zápis!V$4,$B105,0))</f>
        <v/>
      </c>
      <c r="Y105" s="44" t="str">
        <f ca="1">IF(OFFSET(Zápis!W$4,$B105,0)=0,"",OFFSET(Zápis!W$4,$B105,0))</f>
        <v/>
      </c>
      <c r="Z105" s="44" t="str">
        <f ca="1">IF(OFFSET(Zápis!X$4,$B105,0)=0,"",OFFSET(Zápis!X$4,$B105,0))</f>
        <v/>
      </c>
      <c r="AA105" s="44" t="str">
        <f ca="1">IF(OFFSET(Zápis!Y$4,$B105,0)=0,"",OFFSET(Zápis!Y$4,$B105,0))</f>
        <v/>
      </c>
      <c r="AB105" s="44" t="str">
        <f ca="1">IF(OFFSET(Zápis!Z$4,$B105,0)=0,"",OFFSET(Zápis!Z$4,$B105,0))</f>
        <v/>
      </c>
      <c r="AC105" s="44" t="str">
        <f ca="1">IF(OFFSET(Zápis!AA$4,$B105,0)=0,"",OFFSET(Zápis!AA$4,$B105,0))</f>
        <v/>
      </c>
      <c r="AD105" s="44" t="str">
        <f ca="1">IF(OFFSET(Zápis!AB$4,$B105,0)=0,"",OFFSET(Zápis!AB$4,$B105,0))</f>
        <v/>
      </c>
      <c r="AE105" s="44" t="str">
        <f ca="1">IF(OFFSET(Zápis!AC$4,$B105,0)=0,"",OFFSET(Zápis!AC$4,$B105,0))</f>
        <v/>
      </c>
      <c r="AF105" s="45">
        <f ca="1">IF(OFFSET(Zápis!AO$4,$B105,0)=0,"",OFFSET(Zápis!AO$4,$B105,0))</f>
        <v>314</v>
      </c>
      <c r="AG105" s="46">
        <f ca="1">IF(OFFSET(Zápis!AN$4,$B105,0)=0,"",OFFSET(Zápis!AN$4,$B105,0))</f>
        <v>134</v>
      </c>
      <c r="AH105" s="46">
        <f ca="1">IF(OFFSET(Zápis!AE$4,$B105,0)=0,"",OFFSET(Zápis!AE$4,$B105,0))</f>
        <v>15</v>
      </c>
      <c r="AI105" s="48">
        <f ca="1">IF(OFFSET(Zápis!AD$4,$B105,0)=0,"",OFFSET(Zápis!AD$4,$B105,0))</f>
        <v>448</v>
      </c>
      <c r="AJ105" s="19">
        <f ca="1">IF(OFFSET(Zápis!AF$4,$B105,0)=0,"",OFFSET(Zápis!AF$4,$B105,0))</f>
        <v>102</v>
      </c>
    </row>
    <row r="106" spans="1:36" ht="12.75" customHeight="1" x14ac:dyDescent="0.2">
      <c r="A106" s="42">
        <v>103</v>
      </c>
      <c r="B106" s="43">
        <f>VLOOKUP(A106,Zápis!AF$4:AG$253,2,0)-1</f>
        <v>71</v>
      </c>
      <c r="C106" s="44">
        <f ca="1">OFFSET(Zápis!$A$4,$B106,0)</f>
        <v>72</v>
      </c>
      <c r="D106" s="44" t="str">
        <f ca="1">IF(OFFSET(Zápis!B$4,$B106,0)=0,"",OFFSET(Zápis!B$4,$B106,0))</f>
        <v>Sliwková</v>
      </c>
      <c r="E106" s="44" t="str">
        <f ca="1">IF(OFFSET(Zápis!C$4,$B106,0)=0,"",OFFSET(Zápis!C$4,$B106,0))</f>
        <v>Janka</v>
      </c>
      <c r="F106" s="44" t="str">
        <f ca="1">IF(OFFSET(Zápis!D$4,$B106,0)=0,"",OFFSET(Zápis!D$4,$B106,0))</f>
        <v>smíšené-ž</v>
      </c>
      <c r="G106" s="44" t="str">
        <f ca="1">IF(OFFSET(Zápis!E$4,$B106,0)=0,"",OFFSET(Zápis!E$4,$B106,0))</f>
        <v>TJ Sokol Bohumín</v>
      </c>
      <c r="H106" s="45">
        <f ca="1">IF(OFFSET(Zápis!F$4,$B106,0)=0,"",OFFSET(Zápis!F$4,$B106,0))</f>
        <v>86</v>
      </c>
      <c r="I106" s="46">
        <f ca="1">IF(OFFSET(Zápis!G$4,$B106,0)=0,"",OFFSET(Zápis!G$4,$B106,0))</f>
        <v>36</v>
      </c>
      <c r="J106" s="46">
        <f ca="1">IF(OFFSET(Zápis!H$4,$B106,0)=0,"",OFFSET(Zápis!H$4,$B106,0))</f>
        <v>4</v>
      </c>
      <c r="K106" s="47">
        <f ca="1">IF(OFFSET(Zápis!I$4,$B106,0)=0,"",OFFSET(Zápis!I$4,$B106,0))</f>
        <v>122</v>
      </c>
      <c r="L106" s="44">
        <f ca="1">IF(OFFSET(Zápis!J$4,$B106,0)=0,"",OFFSET(Zápis!J$4,$B106,0))</f>
        <v>83</v>
      </c>
      <c r="M106" s="44">
        <f ca="1">IF(OFFSET(Zápis!K$4,$B106,0)=0,"",OFFSET(Zápis!K$4,$B106,0))</f>
        <v>24</v>
      </c>
      <c r="N106" s="44">
        <f ca="1">IF(OFFSET(Zápis!L$4,$B106,0)=0,"",OFFSET(Zápis!L$4,$B106,0))</f>
        <v>4</v>
      </c>
      <c r="O106" s="44">
        <f ca="1">IF(OFFSET(Zápis!M$4,$B106,0)=0,"",OFFSET(Zápis!M$4,$B106,0))</f>
        <v>107</v>
      </c>
      <c r="P106" s="45">
        <f ca="1">IF(OFFSET(Zápis!N$4,$B106,0)=0,"",OFFSET(Zápis!N$4,$B106,0))</f>
        <v>80</v>
      </c>
      <c r="Q106" s="46">
        <f ca="1">IF(OFFSET(Zápis!O$4,$B106,0)=0,"",OFFSET(Zápis!O$4,$B106,0))</f>
        <v>27</v>
      </c>
      <c r="R106" s="46">
        <f ca="1">IF(OFFSET(Zápis!P$4,$B106,0)=0,"",OFFSET(Zápis!P$4,$B106,0))</f>
        <v>4</v>
      </c>
      <c r="S106" s="47">
        <f ca="1">IF(OFFSET(Zápis!Q$4,$B106,0)=0,"",OFFSET(Zápis!Q$4,$B106,0))</f>
        <v>107</v>
      </c>
      <c r="T106" s="44">
        <f ca="1">IF(OFFSET(Zápis!R$4,$B106,0)=0,"",OFFSET(Zápis!R$4,$B106,0))</f>
        <v>74</v>
      </c>
      <c r="U106" s="44">
        <f ca="1">IF(OFFSET(Zápis!S$4,$B106,0)=0,"",OFFSET(Zápis!S$4,$B106,0))</f>
        <v>34</v>
      </c>
      <c r="V106" s="44">
        <f ca="1">IF(OFFSET(Zápis!T$4,$B106,0)=0,"",OFFSET(Zápis!T$4,$B106,0))</f>
        <v>5</v>
      </c>
      <c r="W106" s="44">
        <f ca="1">IF(OFFSET(Zápis!U$4,$B106,0)=0,"",OFFSET(Zápis!U$4,$B106,0))</f>
        <v>108</v>
      </c>
      <c r="X106" s="44" t="str">
        <f ca="1">IF(OFFSET(Zápis!V$4,$B106,0)=0,"",OFFSET(Zápis!V$4,$B106,0))</f>
        <v/>
      </c>
      <c r="Y106" s="44" t="str">
        <f ca="1">IF(OFFSET(Zápis!W$4,$B106,0)=0,"",OFFSET(Zápis!W$4,$B106,0))</f>
        <v/>
      </c>
      <c r="Z106" s="44" t="str">
        <f ca="1">IF(OFFSET(Zápis!X$4,$B106,0)=0,"",OFFSET(Zápis!X$4,$B106,0))</f>
        <v/>
      </c>
      <c r="AA106" s="44" t="str">
        <f ca="1">IF(OFFSET(Zápis!Y$4,$B106,0)=0,"",OFFSET(Zápis!Y$4,$B106,0))</f>
        <v/>
      </c>
      <c r="AB106" s="44" t="str">
        <f ca="1">IF(OFFSET(Zápis!Z$4,$B106,0)=0,"",OFFSET(Zápis!Z$4,$B106,0))</f>
        <v/>
      </c>
      <c r="AC106" s="44" t="str">
        <f ca="1">IF(OFFSET(Zápis!AA$4,$B106,0)=0,"",OFFSET(Zápis!AA$4,$B106,0))</f>
        <v/>
      </c>
      <c r="AD106" s="44" t="str">
        <f ca="1">IF(OFFSET(Zápis!AB$4,$B106,0)=0,"",OFFSET(Zápis!AB$4,$B106,0))</f>
        <v/>
      </c>
      <c r="AE106" s="44" t="str">
        <f ca="1">IF(OFFSET(Zápis!AC$4,$B106,0)=0,"",OFFSET(Zápis!AC$4,$B106,0))</f>
        <v/>
      </c>
      <c r="AF106" s="45">
        <f ca="1">IF(OFFSET(Zápis!AO$4,$B106,0)=0,"",OFFSET(Zápis!AO$4,$B106,0))</f>
        <v>323</v>
      </c>
      <c r="AG106" s="46">
        <f ca="1">IF(OFFSET(Zápis!AN$4,$B106,0)=0,"",OFFSET(Zápis!AN$4,$B106,0))</f>
        <v>121</v>
      </c>
      <c r="AH106" s="46">
        <f ca="1">IF(OFFSET(Zápis!AE$4,$B106,0)=0,"",OFFSET(Zápis!AE$4,$B106,0))</f>
        <v>17</v>
      </c>
      <c r="AI106" s="48">
        <f ca="1">IF(OFFSET(Zápis!AD$4,$B106,0)=0,"",OFFSET(Zápis!AD$4,$B106,0))</f>
        <v>444</v>
      </c>
      <c r="AJ106" s="19">
        <f ca="1">IF(OFFSET(Zápis!AF$4,$B106,0)=0,"",OFFSET(Zápis!AF$4,$B106,0))</f>
        <v>103</v>
      </c>
    </row>
    <row r="107" spans="1:36" ht="12.75" customHeight="1" x14ac:dyDescent="0.2">
      <c r="A107" s="42">
        <v>104</v>
      </c>
      <c r="B107" s="43">
        <f>VLOOKUP(A107,Zápis!AF$4:AG$253,2,0)-1</f>
        <v>95</v>
      </c>
      <c r="C107" s="44">
        <f ca="1">OFFSET(Zápis!$A$4,$B107,0)</f>
        <v>96</v>
      </c>
      <c r="D107" s="44" t="str">
        <f ca="1">IF(OFFSET(Zápis!B$4,$B107,0)=0,"",OFFSET(Zápis!B$4,$B107,0))</f>
        <v>Sliwková</v>
      </c>
      <c r="E107" s="44" t="str">
        <f ca="1">IF(OFFSET(Zápis!C$4,$B107,0)=0,"",OFFSET(Zápis!C$4,$B107,0))</f>
        <v>Janka</v>
      </c>
      <c r="F107" s="44" t="str">
        <f ca="1">IF(OFFSET(Zápis!D$4,$B107,0)=0,"",OFFSET(Zápis!D$4,$B107,0))</f>
        <v>smíšené-ž</v>
      </c>
      <c r="G107" s="44" t="str">
        <f ca="1">IF(OFFSET(Zápis!E$4,$B107,0)=0,"",OFFSET(Zápis!E$4,$B107,0))</f>
        <v>TJ Sokol Bohumín</v>
      </c>
      <c r="H107" s="45">
        <f ca="1">IF(OFFSET(Zápis!F$4,$B107,0)=0,"",OFFSET(Zápis!F$4,$B107,0))</f>
        <v>90</v>
      </c>
      <c r="I107" s="46">
        <f ca="1">IF(OFFSET(Zápis!G$4,$B107,0)=0,"",OFFSET(Zápis!G$4,$B107,0))</f>
        <v>16</v>
      </c>
      <c r="J107" s="46">
        <f ca="1">IF(OFFSET(Zápis!H$4,$B107,0)=0,"",OFFSET(Zápis!H$4,$B107,0))</f>
        <v>8</v>
      </c>
      <c r="K107" s="47">
        <f ca="1">IF(OFFSET(Zápis!I$4,$B107,0)=0,"",OFFSET(Zápis!I$4,$B107,0))</f>
        <v>106</v>
      </c>
      <c r="L107" s="44">
        <f ca="1">IF(OFFSET(Zápis!J$4,$B107,0)=0,"",OFFSET(Zápis!J$4,$B107,0))</f>
        <v>80</v>
      </c>
      <c r="M107" s="44">
        <f ca="1">IF(OFFSET(Zápis!K$4,$B107,0)=0,"",OFFSET(Zápis!K$4,$B107,0))</f>
        <v>36</v>
      </c>
      <c r="N107" s="44">
        <f ca="1">IF(OFFSET(Zápis!L$4,$B107,0)=0,"",OFFSET(Zápis!L$4,$B107,0))</f>
        <v>2</v>
      </c>
      <c r="O107" s="44">
        <f ca="1">IF(OFFSET(Zápis!M$4,$B107,0)=0,"",OFFSET(Zápis!M$4,$B107,0))</f>
        <v>116</v>
      </c>
      <c r="P107" s="45">
        <f ca="1">IF(OFFSET(Zápis!N$4,$B107,0)=0,"",OFFSET(Zápis!N$4,$B107,0))</f>
        <v>74</v>
      </c>
      <c r="Q107" s="46">
        <f ca="1">IF(OFFSET(Zápis!O$4,$B107,0)=0,"",OFFSET(Zápis!O$4,$B107,0))</f>
        <v>25</v>
      </c>
      <c r="R107" s="46">
        <f ca="1">IF(OFFSET(Zápis!P$4,$B107,0)=0,"",OFFSET(Zápis!P$4,$B107,0))</f>
        <v>5</v>
      </c>
      <c r="S107" s="47">
        <f ca="1">IF(OFFSET(Zápis!Q$4,$B107,0)=0,"",OFFSET(Zápis!Q$4,$B107,0))</f>
        <v>99</v>
      </c>
      <c r="T107" s="44">
        <f ca="1">IF(OFFSET(Zápis!R$4,$B107,0)=0,"",OFFSET(Zápis!R$4,$B107,0))</f>
        <v>82</v>
      </c>
      <c r="U107" s="44">
        <f ca="1">IF(OFFSET(Zápis!S$4,$B107,0)=0,"",OFFSET(Zápis!S$4,$B107,0))</f>
        <v>32</v>
      </c>
      <c r="V107" s="44">
        <f ca="1">IF(OFFSET(Zápis!T$4,$B107,0)=0,"",OFFSET(Zápis!T$4,$B107,0))</f>
        <v>2</v>
      </c>
      <c r="W107" s="44">
        <f ca="1">IF(OFFSET(Zápis!U$4,$B107,0)=0,"",OFFSET(Zápis!U$4,$B107,0))</f>
        <v>114</v>
      </c>
      <c r="X107" s="44" t="str">
        <f ca="1">IF(OFFSET(Zápis!V$4,$B107,0)=0,"",OFFSET(Zápis!V$4,$B107,0))</f>
        <v/>
      </c>
      <c r="Y107" s="44" t="str">
        <f ca="1">IF(OFFSET(Zápis!W$4,$B107,0)=0,"",OFFSET(Zápis!W$4,$B107,0))</f>
        <v/>
      </c>
      <c r="Z107" s="44" t="str">
        <f ca="1">IF(OFFSET(Zápis!X$4,$B107,0)=0,"",OFFSET(Zápis!X$4,$B107,0))</f>
        <v/>
      </c>
      <c r="AA107" s="44" t="str">
        <f ca="1">IF(OFFSET(Zápis!Y$4,$B107,0)=0,"",OFFSET(Zápis!Y$4,$B107,0))</f>
        <v/>
      </c>
      <c r="AB107" s="44" t="str">
        <f ca="1">IF(OFFSET(Zápis!Z$4,$B107,0)=0,"",OFFSET(Zápis!Z$4,$B107,0))</f>
        <v/>
      </c>
      <c r="AC107" s="44" t="str">
        <f ca="1">IF(OFFSET(Zápis!AA$4,$B107,0)=0,"",OFFSET(Zápis!AA$4,$B107,0))</f>
        <v/>
      </c>
      <c r="AD107" s="44" t="str">
        <f ca="1">IF(OFFSET(Zápis!AB$4,$B107,0)=0,"",OFFSET(Zápis!AB$4,$B107,0))</f>
        <v/>
      </c>
      <c r="AE107" s="44" t="str">
        <f ca="1">IF(OFFSET(Zápis!AC$4,$B107,0)=0,"",OFFSET(Zápis!AC$4,$B107,0))</f>
        <v/>
      </c>
      <c r="AF107" s="45">
        <f ca="1">IF(OFFSET(Zápis!AO$4,$B107,0)=0,"",OFFSET(Zápis!AO$4,$B107,0))</f>
        <v>326</v>
      </c>
      <c r="AG107" s="46">
        <f ca="1">IF(OFFSET(Zápis!AN$4,$B107,0)=0,"",OFFSET(Zápis!AN$4,$B107,0))</f>
        <v>109</v>
      </c>
      <c r="AH107" s="46">
        <f ca="1">IF(OFFSET(Zápis!AE$4,$B107,0)=0,"",OFFSET(Zápis!AE$4,$B107,0))</f>
        <v>17</v>
      </c>
      <c r="AI107" s="48">
        <f ca="1">IF(OFFSET(Zápis!AD$4,$B107,0)=0,"",OFFSET(Zápis!AD$4,$B107,0))</f>
        <v>435</v>
      </c>
      <c r="AJ107" s="19">
        <f ca="1">IF(OFFSET(Zápis!AF$4,$B107,0)=0,"",OFFSET(Zápis!AF$4,$B107,0))</f>
        <v>104</v>
      </c>
    </row>
    <row r="108" spans="1:36" ht="12.75" customHeight="1" x14ac:dyDescent="0.2">
      <c r="A108" s="42">
        <v>105</v>
      </c>
      <c r="B108" s="43">
        <f>VLOOKUP(A108,Zápis!AF$4:AG$253,2,0)-1</f>
        <v>48</v>
      </c>
      <c r="C108" s="44">
        <f ca="1">OFFSET(Zápis!$A$4,$B108,0)</f>
        <v>49</v>
      </c>
      <c r="D108" s="44" t="str">
        <f ca="1">IF(OFFSET(Zápis!B$4,$B108,0)=0,"",OFFSET(Zápis!B$4,$B108,0))</f>
        <v>Černá</v>
      </c>
      <c r="E108" s="44" t="str">
        <f ca="1">IF(OFFSET(Zápis!C$4,$B108,0)=0,"",OFFSET(Zápis!C$4,$B108,0))</f>
        <v>Michaela</v>
      </c>
      <c r="F108" s="44" t="str">
        <f ca="1">IF(OFFSET(Zápis!D$4,$B108,0)=0,"",OFFSET(Zápis!D$4,$B108,0))</f>
        <v>Smíšené-ž</v>
      </c>
      <c r="G108" s="44" t="str">
        <f ca="1">IF(OFFSET(Zápis!E$4,$B108,0)=0,"",OFFSET(Zápis!E$4,$B108,0))</f>
        <v>TJ Unie Hlubina</v>
      </c>
      <c r="H108" s="45">
        <f ca="1">IF(OFFSET(Zápis!F$4,$B108,0)=0,"",OFFSET(Zápis!F$4,$B108,0))</f>
        <v>90</v>
      </c>
      <c r="I108" s="46">
        <f ca="1">IF(OFFSET(Zápis!G$4,$B108,0)=0,"",OFFSET(Zápis!G$4,$B108,0))</f>
        <v>18</v>
      </c>
      <c r="J108" s="46">
        <f ca="1">IF(OFFSET(Zápis!H$4,$B108,0)=0,"",OFFSET(Zápis!H$4,$B108,0))</f>
        <v>6</v>
      </c>
      <c r="K108" s="47">
        <f ca="1">IF(OFFSET(Zápis!I$4,$B108,0)=0,"",OFFSET(Zápis!I$4,$B108,0))</f>
        <v>108</v>
      </c>
      <c r="L108" s="44">
        <f ca="1">IF(OFFSET(Zápis!J$4,$B108,0)=0,"",OFFSET(Zápis!J$4,$B108,0))</f>
        <v>92</v>
      </c>
      <c r="M108" s="44">
        <f ca="1">IF(OFFSET(Zápis!K$4,$B108,0)=0,"",OFFSET(Zápis!K$4,$B108,0))</f>
        <v>36</v>
      </c>
      <c r="N108" s="44">
        <f ca="1">IF(OFFSET(Zápis!L$4,$B108,0)=0,"",OFFSET(Zápis!L$4,$B108,0))</f>
        <v>4</v>
      </c>
      <c r="O108" s="44">
        <f ca="1">IF(OFFSET(Zápis!M$4,$B108,0)=0,"",OFFSET(Zápis!M$4,$B108,0))</f>
        <v>128</v>
      </c>
      <c r="P108" s="45">
        <f ca="1">IF(OFFSET(Zápis!N$4,$B108,0)=0,"",OFFSET(Zápis!N$4,$B108,0))</f>
        <v>76</v>
      </c>
      <c r="Q108" s="46">
        <f ca="1">IF(OFFSET(Zápis!O$4,$B108,0)=0,"",OFFSET(Zápis!O$4,$B108,0))</f>
        <v>25</v>
      </c>
      <c r="R108" s="46">
        <f ca="1">IF(OFFSET(Zápis!P$4,$B108,0)=0,"",OFFSET(Zápis!P$4,$B108,0))</f>
        <v>8</v>
      </c>
      <c r="S108" s="47">
        <f ca="1">IF(OFFSET(Zápis!Q$4,$B108,0)=0,"",OFFSET(Zápis!Q$4,$B108,0))</f>
        <v>101</v>
      </c>
      <c r="T108" s="44">
        <f ca="1">IF(OFFSET(Zápis!R$4,$B108,0)=0,"",OFFSET(Zápis!R$4,$B108,0))</f>
        <v>74</v>
      </c>
      <c r="U108" s="44">
        <f ca="1">IF(OFFSET(Zápis!S$4,$B108,0)=0,"",OFFSET(Zápis!S$4,$B108,0))</f>
        <v>22</v>
      </c>
      <c r="V108" s="44">
        <f ca="1">IF(OFFSET(Zápis!T$4,$B108,0)=0,"",OFFSET(Zápis!T$4,$B108,0))</f>
        <v>6</v>
      </c>
      <c r="W108" s="44">
        <f ca="1">IF(OFFSET(Zápis!U$4,$B108,0)=0,"",OFFSET(Zápis!U$4,$B108,0))</f>
        <v>96</v>
      </c>
      <c r="X108" s="44" t="str">
        <f ca="1">IF(OFFSET(Zápis!V$4,$B108,0)=0,"",OFFSET(Zápis!V$4,$B108,0))</f>
        <v/>
      </c>
      <c r="Y108" s="44" t="str">
        <f ca="1">IF(OFFSET(Zápis!W$4,$B108,0)=0,"",OFFSET(Zápis!W$4,$B108,0))</f>
        <v/>
      </c>
      <c r="Z108" s="44" t="str">
        <f ca="1">IF(OFFSET(Zápis!X$4,$B108,0)=0,"",OFFSET(Zápis!X$4,$B108,0))</f>
        <v/>
      </c>
      <c r="AA108" s="44" t="str">
        <f ca="1">IF(OFFSET(Zápis!Y$4,$B108,0)=0,"",OFFSET(Zápis!Y$4,$B108,0))</f>
        <v/>
      </c>
      <c r="AB108" s="44" t="str">
        <f ca="1">IF(OFFSET(Zápis!Z$4,$B108,0)=0,"",OFFSET(Zápis!Z$4,$B108,0))</f>
        <v/>
      </c>
      <c r="AC108" s="44" t="str">
        <f ca="1">IF(OFFSET(Zápis!AA$4,$B108,0)=0,"",OFFSET(Zápis!AA$4,$B108,0))</f>
        <v/>
      </c>
      <c r="AD108" s="44" t="str">
        <f ca="1">IF(OFFSET(Zápis!AB$4,$B108,0)=0,"",OFFSET(Zápis!AB$4,$B108,0))</f>
        <v/>
      </c>
      <c r="AE108" s="44" t="str">
        <f ca="1">IF(OFFSET(Zápis!AC$4,$B108,0)=0,"",OFFSET(Zápis!AC$4,$B108,0))</f>
        <v/>
      </c>
      <c r="AF108" s="45">
        <f ca="1">IF(OFFSET(Zápis!AO$4,$B108,0)=0,"",OFFSET(Zápis!AO$4,$B108,0))</f>
        <v>332</v>
      </c>
      <c r="AG108" s="46">
        <f ca="1">IF(OFFSET(Zápis!AN$4,$B108,0)=0,"",OFFSET(Zápis!AN$4,$B108,0))</f>
        <v>101</v>
      </c>
      <c r="AH108" s="46">
        <f ca="1">IF(OFFSET(Zápis!AE$4,$B108,0)=0,"",OFFSET(Zápis!AE$4,$B108,0))</f>
        <v>24</v>
      </c>
      <c r="AI108" s="48">
        <f ca="1">IF(OFFSET(Zápis!AD$4,$B108,0)=0,"",OFFSET(Zápis!AD$4,$B108,0))</f>
        <v>433</v>
      </c>
      <c r="AJ108" s="19">
        <f ca="1">IF(OFFSET(Zápis!AF$4,$B108,0)=0,"",OFFSET(Zápis!AF$4,$B108,0))</f>
        <v>105</v>
      </c>
    </row>
    <row r="109" spans="1:36" ht="12.75" customHeight="1" x14ac:dyDescent="0.2">
      <c r="A109" s="42">
        <v>106</v>
      </c>
      <c r="B109" s="43">
        <f>VLOOKUP(A109,Zápis!AF$4:AG$253,2,0)-1</f>
        <v>89</v>
      </c>
      <c r="C109" s="44">
        <f ca="1">OFFSET(Zápis!$A$4,$B109,0)</f>
        <v>90</v>
      </c>
      <c r="D109" s="44" t="str">
        <f ca="1">IF(OFFSET(Zápis!B$4,$B109,0)=0,"",OFFSET(Zápis!B$4,$B109,0))</f>
        <v>Sliwková</v>
      </c>
      <c r="E109" s="44" t="str">
        <f ca="1">IF(OFFSET(Zápis!C$4,$B109,0)=0,"",OFFSET(Zápis!C$4,$B109,0))</f>
        <v>Janka</v>
      </c>
      <c r="F109" s="44" t="str">
        <f ca="1">IF(OFFSET(Zápis!D$4,$B109,0)=0,"",OFFSET(Zápis!D$4,$B109,0))</f>
        <v>Ženy</v>
      </c>
      <c r="G109" s="44" t="str">
        <f ca="1">IF(OFFSET(Zápis!E$4,$B109,0)=0,"",OFFSET(Zápis!E$4,$B109,0))</f>
        <v>TJ Sokol Bohumín</v>
      </c>
      <c r="H109" s="45">
        <f ca="1">IF(OFFSET(Zápis!F$4,$B109,0)=0,"",OFFSET(Zápis!F$4,$B109,0))</f>
        <v>86</v>
      </c>
      <c r="I109" s="46">
        <f ca="1">IF(OFFSET(Zápis!G$4,$B109,0)=0,"",OFFSET(Zápis!G$4,$B109,0))</f>
        <v>26</v>
      </c>
      <c r="J109" s="46">
        <f ca="1">IF(OFFSET(Zápis!H$4,$B109,0)=0,"",OFFSET(Zápis!H$4,$B109,0))</f>
        <v>3</v>
      </c>
      <c r="K109" s="47">
        <f ca="1">IF(OFFSET(Zápis!I$4,$B109,0)=0,"",OFFSET(Zápis!I$4,$B109,0))</f>
        <v>112</v>
      </c>
      <c r="L109" s="44">
        <f ca="1">IF(OFFSET(Zápis!J$4,$B109,0)=0,"",OFFSET(Zápis!J$4,$B109,0))</f>
        <v>77</v>
      </c>
      <c r="M109" s="44">
        <f ca="1">IF(OFFSET(Zápis!K$4,$B109,0)=0,"",OFFSET(Zápis!K$4,$B109,0))</f>
        <v>35</v>
      </c>
      <c r="N109" s="44">
        <f ca="1">IF(OFFSET(Zápis!L$4,$B109,0)=0,"",OFFSET(Zápis!L$4,$B109,0))</f>
        <v>4</v>
      </c>
      <c r="O109" s="44">
        <f ca="1">IF(OFFSET(Zápis!M$4,$B109,0)=0,"",OFFSET(Zápis!M$4,$B109,0))</f>
        <v>112</v>
      </c>
      <c r="P109" s="45">
        <f ca="1">IF(OFFSET(Zápis!N$4,$B109,0)=0,"",OFFSET(Zápis!N$4,$B109,0))</f>
        <v>72</v>
      </c>
      <c r="Q109" s="46">
        <f ca="1">IF(OFFSET(Zápis!O$4,$B109,0)=0,"",OFFSET(Zápis!O$4,$B109,0))</f>
        <v>35</v>
      </c>
      <c r="R109" s="46">
        <f ca="1">IF(OFFSET(Zápis!P$4,$B109,0)=0,"",OFFSET(Zápis!P$4,$B109,0))</f>
        <v>3</v>
      </c>
      <c r="S109" s="47">
        <f ca="1">IF(OFFSET(Zápis!Q$4,$B109,0)=0,"",OFFSET(Zápis!Q$4,$B109,0))</f>
        <v>107</v>
      </c>
      <c r="T109" s="44">
        <f ca="1">IF(OFFSET(Zápis!R$4,$B109,0)=0,"",OFFSET(Zápis!R$4,$B109,0))</f>
        <v>79</v>
      </c>
      <c r="U109" s="44">
        <f ca="1">IF(OFFSET(Zápis!S$4,$B109,0)=0,"",OFFSET(Zápis!S$4,$B109,0))</f>
        <v>18</v>
      </c>
      <c r="V109" s="44">
        <f ca="1">IF(OFFSET(Zápis!T$4,$B109,0)=0,"",OFFSET(Zápis!T$4,$B109,0))</f>
        <v>7</v>
      </c>
      <c r="W109" s="44">
        <f ca="1">IF(OFFSET(Zápis!U$4,$B109,0)=0,"",OFFSET(Zápis!U$4,$B109,0))</f>
        <v>97</v>
      </c>
      <c r="X109" s="44" t="str">
        <f ca="1">IF(OFFSET(Zápis!V$4,$B109,0)=0,"",OFFSET(Zápis!V$4,$B109,0))</f>
        <v/>
      </c>
      <c r="Y109" s="44" t="str">
        <f ca="1">IF(OFFSET(Zápis!W$4,$B109,0)=0,"",OFFSET(Zápis!W$4,$B109,0))</f>
        <v/>
      </c>
      <c r="Z109" s="44" t="str">
        <f ca="1">IF(OFFSET(Zápis!X$4,$B109,0)=0,"",OFFSET(Zápis!X$4,$B109,0))</f>
        <v/>
      </c>
      <c r="AA109" s="44" t="str">
        <f ca="1">IF(OFFSET(Zápis!Y$4,$B109,0)=0,"",OFFSET(Zápis!Y$4,$B109,0))</f>
        <v/>
      </c>
      <c r="AB109" s="44" t="str">
        <f ca="1">IF(OFFSET(Zápis!Z$4,$B109,0)=0,"",OFFSET(Zápis!Z$4,$B109,0))</f>
        <v/>
      </c>
      <c r="AC109" s="44" t="str">
        <f ca="1">IF(OFFSET(Zápis!AA$4,$B109,0)=0,"",OFFSET(Zápis!AA$4,$B109,0))</f>
        <v/>
      </c>
      <c r="AD109" s="44" t="str">
        <f ca="1">IF(OFFSET(Zápis!AB$4,$B109,0)=0,"",OFFSET(Zápis!AB$4,$B109,0))</f>
        <v/>
      </c>
      <c r="AE109" s="44" t="str">
        <f ca="1">IF(OFFSET(Zápis!AC$4,$B109,0)=0,"",OFFSET(Zápis!AC$4,$B109,0))</f>
        <v/>
      </c>
      <c r="AF109" s="45">
        <f ca="1">IF(OFFSET(Zápis!AO$4,$B109,0)=0,"",OFFSET(Zápis!AO$4,$B109,0))</f>
        <v>314</v>
      </c>
      <c r="AG109" s="46">
        <f ca="1">IF(OFFSET(Zápis!AN$4,$B109,0)=0,"",OFFSET(Zápis!AN$4,$B109,0))</f>
        <v>114</v>
      </c>
      <c r="AH109" s="46">
        <f ca="1">IF(OFFSET(Zápis!AE$4,$B109,0)=0,"",OFFSET(Zápis!AE$4,$B109,0))</f>
        <v>17</v>
      </c>
      <c r="AI109" s="48">
        <f ca="1">IF(OFFSET(Zápis!AD$4,$B109,0)=0,"",OFFSET(Zápis!AD$4,$B109,0))</f>
        <v>428</v>
      </c>
      <c r="AJ109" s="19">
        <f ca="1">IF(OFFSET(Zápis!AF$4,$B109,0)=0,"",OFFSET(Zápis!AF$4,$B109,0))</f>
        <v>106</v>
      </c>
    </row>
    <row r="110" spans="1:36" ht="12.75" customHeight="1" x14ac:dyDescent="0.2">
      <c r="A110" s="42">
        <v>107</v>
      </c>
      <c r="B110" s="43">
        <f>VLOOKUP(A110,Zápis!AF$4:AG$253,2,0)-1</f>
        <v>17</v>
      </c>
      <c r="C110" s="44">
        <f ca="1">OFFSET(Zápis!$A$4,$B110,0)</f>
        <v>18</v>
      </c>
      <c r="D110" s="44" t="str">
        <f ca="1">IF(OFFSET(Zápis!B$4,$B110,0)=0,"",OFFSET(Zápis!B$4,$B110,0))</f>
        <v>Holčáková</v>
      </c>
      <c r="E110" s="44" t="str">
        <f ca="1">IF(OFFSET(Zápis!C$4,$B110,0)=0,"",OFFSET(Zápis!C$4,$B110,0))</f>
        <v>Miluše</v>
      </c>
      <c r="F110" s="44" t="str">
        <f ca="1">IF(OFFSET(Zápis!D$4,$B110,0)=0,"",OFFSET(Zápis!D$4,$B110,0))</f>
        <v>Smíšené-ž</v>
      </c>
      <c r="G110" s="44" t="str">
        <f ca="1">IF(OFFSET(Zápis!E$4,$B110,0)=0,"",OFFSET(Zápis!E$4,$B110,0))</f>
        <v>Uzel Přerov</v>
      </c>
      <c r="H110" s="45">
        <f ca="1">IF(OFFSET(Zápis!F$4,$B110,0)=0,"",OFFSET(Zápis!F$4,$B110,0))</f>
        <v>85</v>
      </c>
      <c r="I110" s="46">
        <f ca="1">IF(OFFSET(Zápis!G$4,$B110,0)=0,"",OFFSET(Zápis!G$4,$B110,0))</f>
        <v>36</v>
      </c>
      <c r="J110" s="46">
        <f ca="1">IF(OFFSET(Zápis!H$4,$B110,0)=0,"",OFFSET(Zápis!H$4,$B110,0))</f>
        <v>5</v>
      </c>
      <c r="K110" s="47">
        <f ca="1">IF(OFFSET(Zápis!I$4,$B110,0)=0,"",OFFSET(Zápis!I$4,$B110,0))</f>
        <v>121</v>
      </c>
      <c r="L110" s="44">
        <f ca="1">IF(OFFSET(Zápis!J$4,$B110,0)=0,"",OFFSET(Zápis!J$4,$B110,0))</f>
        <v>77</v>
      </c>
      <c r="M110" s="44">
        <f ca="1">IF(OFFSET(Zápis!K$4,$B110,0)=0,"",OFFSET(Zápis!K$4,$B110,0))</f>
        <v>16</v>
      </c>
      <c r="N110" s="44">
        <f ca="1">IF(OFFSET(Zápis!L$4,$B110,0)=0,"",OFFSET(Zápis!L$4,$B110,0))</f>
        <v>7</v>
      </c>
      <c r="O110" s="44">
        <f ca="1">IF(OFFSET(Zápis!M$4,$B110,0)=0,"",OFFSET(Zápis!M$4,$B110,0))</f>
        <v>93</v>
      </c>
      <c r="P110" s="45">
        <f ca="1">IF(OFFSET(Zápis!N$4,$B110,0)=0,"",OFFSET(Zápis!N$4,$B110,0))</f>
        <v>91</v>
      </c>
      <c r="Q110" s="46">
        <f ca="1">IF(OFFSET(Zápis!O$4,$B110,0)=0,"",OFFSET(Zápis!O$4,$B110,0))</f>
        <v>26</v>
      </c>
      <c r="R110" s="46">
        <f ca="1">IF(OFFSET(Zápis!P$4,$B110,0)=0,"",OFFSET(Zápis!P$4,$B110,0))</f>
        <v>5</v>
      </c>
      <c r="S110" s="47">
        <f ca="1">IF(OFFSET(Zápis!Q$4,$B110,0)=0,"",OFFSET(Zápis!Q$4,$B110,0))</f>
        <v>117</v>
      </c>
      <c r="T110" s="44">
        <f ca="1">IF(OFFSET(Zápis!R$4,$B110,0)=0,"",OFFSET(Zápis!R$4,$B110,0))</f>
        <v>79</v>
      </c>
      <c r="U110" s="44">
        <f ca="1">IF(OFFSET(Zápis!S$4,$B110,0)=0,"",OFFSET(Zápis!S$4,$B110,0))</f>
        <v>17</v>
      </c>
      <c r="V110" s="44">
        <f ca="1">IF(OFFSET(Zápis!T$4,$B110,0)=0,"",OFFSET(Zápis!T$4,$B110,0))</f>
        <v>9</v>
      </c>
      <c r="W110" s="44">
        <f ca="1">IF(OFFSET(Zápis!U$4,$B110,0)=0,"",OFFSET(Zápis!U$4,$B110,0))</f>
        <v>96</v>
      </c>
      <c r="X110" s="44" t="str">
        <f ca="1">IF(OFFSET(Zápis!V$4,$B110,0)=0,"",OFFSET(Zápis!V$4,$B110,0))</f>
        <v/>
      </c>
      <c r="Y110" s="44" t="str">
        <f ca="1">IF(OFFSET(Zápis!W$4,$B110,0)=0,"",OFFSET(Zápis!W$4,$B110,0))</f>
        <v/>
      </c>
      <c r="Z110" s="44" t="str">
        <f ca="1">IF(OFFSET(Zápis!X$4,$B110,0)=0,"",OFFSET(Zápis!X$4,$B110,0))</f>
        <v/>
      </c>
      <c r="AA110" s="44" t="str">
        <f ca="1">IF(OFFSET(Zápis!Y$4,$B110,0)=0,"",OFFSET(Zápis!Y$4,$B110,0))</f>
        <v/>
      </c>
      <c r="AB110" s="44" t="str">
        <f ca="1">IF(OFFSET(Zápis!Z$4,$B110,0)=0,"",OFFSET(Zápis!Z$4,$B110,0))</f>
        <v/>
      </c>
      <c r="AC110" s="44" t="str">
        <f ca="1">IF(OFFSET(Zápis!AA$4,$B110,0)=0,"",OFFSET(Zápis!AA$4,$B110,0))</f>
        <v/>
      </c>
      <c r="AD110" s="44" t="str">
        <f ca="1">IF(OFFSET(Zápis!AB$4,$B110,0)=0,"",OFFSET(Zápis!AB$4,$B110,0))</f>
        <v/>
      </c>
      <c r="AE110" s="44" t="str">
        <f ca="1">IF(OFFSET(Zápis!AC$4,$B110,0)=0,"",OFFSET(Zápis!AC$4,$B110,0))</f>
        <v/>
      </c>
      <c r="AF110" s="45">
        <f ca="1">IF(OFFSET(Zápis!AO$4,$B110,0)=0,"",OFFSET(Zápis!AO$4,$B110,0))</f>
        <v>332</v>
      </c>
      <c r="AG110" s="46">
        <f ca="1">IF(OFFSET(Zápis!AN$4,$B110,0)=0,"",OFFSET(Zápis!AN$4,$B110,0))</f>
        <v>95</v>
      </c>
      <c r="AH110" s="46">
        <f ca="1">IF(OFFSET(Zápis!AE$4,$B110,0)=0,"",OFFSET(Zápis!AE$4,$B110,0))</f>
        <v>26</v>
      </c>
      <c r="AI110" s="48">
        <f ca="1">IF(OFFSET(Zápis!AD$4,$B110,0)=0,"",OFFSET(Zápis!AD$4,$B110,0))</f>
        <v>427</v>
      </c>
      <c r="AJ110" s="19">
        <f ca="1">IF(OFFSET(Zápis!AF$4,$B110,0)=0,"",OFFSET(Zápis!AF$4,$B110,0))</f>
        <v>107</v>
      </c>
    </row>
    <row r="111" spans="1:36" ht="12.75" customHeight="1" x14ac:dyDescent="0.2">
      <c r="A111" s="42">
        <v>108</v>
      </c>
      <c r="B111" s="43">
        <f>VLOOKUP(A111,Zápis!AF$4:AG$253,2,0)-1</f>
        <v>5</v>
      </c>
      <c r="C111" s="44">
        <f ca="1">OFFSET(Zápis!$A$4,$B111,0)</f>
        <v>6</v>
      </c>
      <c r="D111" s="44" t="str">
        <f ca="1">IF(OFFSET(Zápis!B$4,$B111,0)=0,"",OFFSET(Zápis!B$4,$B111,0))</f>
        <v>Raška</v>
      </c>
      <c r="E111" s="44" t="str">
        <f ca="1">IF(OFFSET(Zápis!C$4,$B111,0)=0,"",OFFSET(Zápis!C$4,$B111,0))</f>
        <v>Tomáš</v>
      </c>
      <c r="F111" s="44" t="str">
        <f ca="1">IF(OFFSET(Zápis!D$4,$B111,0)=0,"",OFFSET(Zápis!D$4,$B111,0))</f>
        <v>Smíšené-m</v>
      </c>
      <c r="G111" s="44" t="str">
        <f ca="1">IF(OFFSET(Zápis!E$4,$B111,0)=0,"",OFFSET(Zápis!E$4,$B111,0))</f>
        <v>TJ Sokol Michalkovice</v>
      </c>
      <c r="H111" s="45">
        <f ca="1">IF(OFFSET(Zápis!F$4,$B111,0)=0,"",OFFSET(Zápis!F$4,$B111,0))</f>
        <v>79</v>
      </c>
      <c r="I111" s="46">
        <f ca="1">IF(OFFSET(Zápis!G$4,$B111,0)=0,"",OFFSET(Zápis!G$4,$B111,0))</f>
        <v>17</v>
      </c>
      <c r="J111" s="46">
        <f ca="1">IF(OFFSET(Zápis!H$4,$B111,0)=0,"",OFFSET(Zápis!H$4,$B111,0))</f>
        <v>8</v>
      </c>
      <c r="K111" s="47">
        <f ca="1">IF(OFFSET(Zápis!I$4,$B111,0)=0,"",OFFSET(Zápis!I$4,$B111,0))</f>
        <v>96</v>
      </c>
      <c r="L111" s="44">
        <f ca="1">IF(OFFSET(Zápis!J$4,$B111,0)=0,"",OFFSET(Zápis!J$4,$B111,0))</f>
        <v>90</v>
      </c>
      <c r="M111" s="44">
        <f ca="1">IF(OFFSET(Zápis!K$4,$B111,0)=0,"",OFFSET(Zápis!K$4,$B111,0))</f>
        <v>26</v>
      </c>
      <c r="N111" s="44">
        <f ca="1">IF(OFFSET(Zápis!L$4,$B111,0)=0,"",OFFSET(Zápis!L$4,$B111,0))</f>
        <v>7</v>
      </c>
      <c r="O111" s="44">
        <f ca="1">IF(OFFSET(Zápis!M$4,$B111,0)=0,"",OFFSET(Zápis!M$4,$B111,0))</f>
        <v>116</v>
      </c>
      <c r="P111" s="45">
        <f ca="1">IF(OFFSET(Zápis!N$4,$B111,0)=0,"",OFFSET(Zápis!N$4,$B111,0))</f>
        <v>77</v>
      </c>
      <c r="Q111" s="46">
        <f ca="1">IF(OFFSET(Zápis!O$4,$B111,0)=0,"",OFFSET(Zápis!O$4,$B111,0))</f>
        <v>18</v>
      </c>
      <c r="R111" s="46">
        <f ca="1">IF(OFFSET(Zápis!P$4,$B111,0)=0,"",OFFSET(Zápis!P$4,$B111,0))</f>
        <v>7</v>
      </c>
      <c r="S111" s="47">
        <f ca="1">IF(OFFSET(Zápis!Q$4,$B111,0)=0,"",OFFSET(Zápis!Q$4,$B111,0))</f>
        <v>95</v>
      </c>
      <c r="T111" s="44">
        <f ca="1">IF(OFFSET(Zápis!R$4,$B111,0)=0,"",OFFSET(Zápis!R$4,$B111,0))</f>
        <v>74</v>
      </c>
      <c r="U111" s="44">
        <f ca="1">IF(OFFSET(Zápis!S$4,$B111,0)=0,"",OFFSET(Zápis!S$4,$B111,0))</f>
        <v>27</v>
      </c>
      <c r="V111" s="44">
        <f ca="1">IF(OFFSET(Zápis!T$4,$B111,0)=0,"",OFFSET(Zápis!T$4,$B111,0))</f>
        <v>5</v>
      </c>
      <c r="W111" s="44">
        <f ca="1">IF(OFFSET(Zápis!U$4,$B111,0)=0,"",OFFSET(Zápis!U$4,$B111,0))</f>
        <v>101</v>
      </c>
      <c r="X111" s="44" t="str">
        <f ca="1">IF(OFFSET(Zápis!V$4,$B111,0)=0,"",OFFSET(Zápis!V$4,$B111,0))</f>
        <v/>
      </c>
      <c r="Y111" s="44" t="str">
        <f ca="1">IF(OFFSET(Zápis!W$4,$B111,0)=0,"",OFFSET(Zápis!W$4,$B111,0))</f>
        <v/>
      </c>
      <c r="Z111" s="44" t="str">
        <f ca="1">IF(OFFSET(Zápis!X$4,$B111,0)=0,"",OFFSET(Zápis!X$4,$B111,0))</f>
        <v/>
      </c>
      <c r="AA111" s="44" t="str">
        <f ca="1">IF(OFFSET(Zápis!Y$4,$B111,0)=0,"",OFFSET(Zápis!Y$4,$B111,0))</f>
        <v/>
      </c>
      <c r="AB111" s="44" t="str">
        <f ca="1">IF(OFFSET(Zápis!Z$4,$B111,0)=0,"",OFFSET(Zápis!Z$4,$B111,0))</f>
        <v/>
      </c>
      <c r="AC111" s="44" t="str">
        <f ca="1">IF(OFFSET(Zápis!AA$4,$B111,0)=0,"",OFFSET(Zápis!AA$4,$B111,0))</f>
        <v/>
      </c>
      <c r="AD111" s="44" t="str">
        <f ca="1">IF(OFFSET(Zápis!AB$4,$B111,0)=0,"",OFFSET(Zápis!AB$4,$B111,0))</f>
        <v/>
      </c>
      <c r="AE111" s="44" t="str">
        <f ca="1">IF(OFFSET(Zápis!AC$4,$B111,0)=0,"",OFFSET(Zápis!AC$4,$B111,0))</f>
        <v/>
      </c>
      <c r="AF111" s="45">
        <f ca="1">IF(OFFSET(Zápis!AO$4,$B111,0)=0,"",OFFSET(Zápis!AO$4,$B111,0))</f>
        <v>320</v>
      </c>
      <c r="AG111" s="46">
        <f ca="1">IF(OFFSET(Zápis!AN$4,$B111,0)=0,"",OFFSET(Zápis!AN$4,$B111,0))</f>
        <v>88</v>
      </c>
      <c r="AH111" s="46">
        <f ca="1">IF(OFFSET(Zápis!AE$4,$B111,0)=0,"",OFFSET(Zápis!AE$4,$B111,0))</f>
        <v>27</v>
      </c>
      <c r="AI111" s="48">
        <f ca="1">IF(OFFSET(Zápis!AD$4,$B111,0)=0,"",OFFSET(Zápis!AD$4,$B111,0))</f>
        <v>408</v>
      </c>
      <c r="AJ111" s="19">
        <f ca="1">IF(OFFSET(Zápis!AF$4,$B111,0)=0,"",OFFSET(Zápis!AF$4,$B111,0))</f>
        <v>108</v>
      </c>
    </row>
    <row r="112" spans="1:36" ht="12.75" customHeight="1" x14ac:dyDescent="0.2">
      <c r="A112" s="42">
        <v>109</v>
      </c>
      <c r="B112" s="43">
        <f>VLOOKUP(A112,Zápis!AF$4:AG$253,2,0)-1</f>
        <v>25</v>
      </c>
      <c r="C112" s="44">
        <f ca="1">OFFSET(Zápis!$A$4,$B112,0)</f>
        <v>26</v>
      </c>
      <c r="D112" s="44" t="str">
        <f ca="1">IF(OFFSET(Zápis!B$4,$B112,0)=0,"",OFFSET(Zápis!B$4,$B112,0))</f>
        <v>Modlitba</v>
      </c>
      <c r="E112" s="44" t="str">
        <f ca="1">IF(OFFSET(Zápis!C$4,$B112,0)=0,"",OFFSET(Zápis!C$4,$B112,0))</f>
        <v>František</v>
      </c>
      <c r="F112" s="44" t="str">
        <f ca="1">IF(OFFSET(Zápis!D$4,$B112,0)=0,"",OFFSET(Zápis!D$4,$B112,0))</f>
        <v>Muži</v>
      </c>
      <c r="G112" s="44" t="str">
        <f ca="1">IF(OFFSET(Zápis!E$4,$B112,0)=0,"",OFFSET(Zápis!E$4,$B112,0))</f>
        <v>TJ Sokol Bohumín</v>
      </c>
      <c r="H112" s="45">
        <f ca="1">IF(OFFSET(Zápis!F$4,$B112,0)=0,"",OFFSET(Zápis!F$4,$B112,0))</f>
        <v>84</v>
      </c>
      <c r="I112" s="46">
        <f ca="1">IF(OFFSET(Zápis!G$4,$B112,0)=0,"",OFFSET(Zápis!G$4,$B112,0))</f>
        <v>25</v>
      </c>
      <c r="J112" s="46">
        <f ca="1">IF(OFFSET(Zápis!H$4,$B112,0)=0,"",OFFSET(Zápis!H$4,$B112,0))</f>
        <v>7</v>
      </c>
      <c r="K112" s="47">
        <f ca="1">IF(OFFSET(Zápis!I$4,$B112,0)=0,"",OFFSET(Zápis!I$4,$B112,0))</f>
        <v>109</v>
      </c>
      <c r="L112" s="44">
        <f ca="1">IF(OFFSET(Zápis!J$4,$B112,0)=0,"",OFFSET(Zápis!J$4,$B112,0))</f>
        <v>62</v>
      </c>
      <c r="M112" s="44">
        <f ca="1">IF(OFFSET(Zápis!K$4,$B112,0)=0,"",OFFSET(Zápis!K$4,$B112,0))</f>
        <v>34</v>
      </c>
      <c r="N112" s="44">
        <f ca="1">IF(OFFSET(Zápis!L$4,$B112,0)=0,"",OFFSET(Zápis!L$4,$B112,0))</f>
        <v>4</v>
      </c>
      <c r="O112" s="44">
        <f ca="1">IF(OFFSET(Zápis!M$4,$B112,0)=0,"",OFFSET(Zápis!M$4,$B112,0))</f>
        <v>96</v>
      </c>
      <c r="P112" s="45">
        <f ca="1">IF(OFFSET(Zápis!N$4,$B112,0)=0,"",OFFSET(Zápis!N$4,$B112,0))</f>
        <v>74</v>
      </c>
      <c r="Q112" s="46">
        <f ca="1">IF(OFFSET(Zápis!O$4,$B112,0)=0,"",OFFSET(Zápis!O$4,$B112,0))</f>
        <v>25</v>
      </c>
      <c r="R112" s="46">
        <f ca="1">IF(OFFSET(Zápis!P$4,$B112,0)=0,"",OFFSET(Zápis!P$4,$B112,0))</f>
        <v>9</v>
      </c>
      <c r="S112" s="47">
        <f ca="1">IF(OFFSET(Zápis!Q$4,$B112,0)=0,"",OFFSET(Zápis!Q$4,$B112,0))</f>
        <v>99</v>
      </c>
      <c r="T112" s="44">
        <f ca="1">IF(OFFSET(Zápis!R$4,$B112,0)=0,"",OFFSET(Zápis!R$4,$B112,0))</f>
        <v>71</v>
      </c>
      <c r="U112" s="44">
        <f ca="1">IF(OFFSET(Zápis!S$4,$B112,0)=0,"",OFFSET(Zápis!S$4,$B112,0))</f>
        <v>8</v>
      </c>
      <c r="V112" s="44">
        <f ca="1">IF(OFFSET(Zápis!T$4,$B112,0)=0,"",OFFSET(Zápis!T$4,$B112,0))</f>
        <v>11</v>
      </c>
      <c r="W112" s="44">
        <f ca="1">IF(OFFSET(Zápis!U$4,$B112,0)=0,"",OFFSET(Zápis!U$4,$B112,0))</f>
        <v>79</v>
      </c>
      <c r="X112" s="44" t="str">
        <f ca="1">IF(OFFSET(Zápis!V$4,$B112,0)=0,"",OFFSET(Zápis!V$4,$B112,0))</f>
        <v/>
      </c>
      <c r="Y112" s="44" t="str">
        <f ca="1">IF(OFFSET(Zápis!W$4,$B112,0)=0,"",OFFSET(Zápis!W$4,$B112,0))</f>
        <v/>
      </c>
      <c r="Z112" s="44" t="str">
        <f ca="1">IF(OFFSET(Zápis!X$4,$B112,0)=0,"",OFFSET(Zápis!X$4,$B112,0))</f>
        <v/>
      </c>
      <c r="AA112" s="44" t="str">
        <f ca="1">IF(OFFSET(Zápis!Y$4,$B112,0)=0,"",OFFSET(Zápis!Y$4,$B112,0))</f>
        <v/>
      </c>
      <c r="AB112" s="44" t="str">
        <f ca="1">IF(OFFSET(Zápis!Z$4,$B112,0)=0,"",OFFSET(Zápis!Z$4,$B112,0))</f>
        <v/>
      </c>
      <c r="AC112" s="44" t="str">
        <f ca="1">IF(OFFSET(Zápis!AA$4,$B112,0)=0,"",OFFSET(Zápis!AA$4,$B112,0))</f>
        <v/>
      </c>
      <c r="AD112" s="44" t="str">
        <f ca="1">IF(OFFSET(Zápis!AB$4,$B112,0)=0,"",OFFSET(Zápis!AB$4,$B112,0))</f>
        <v/>
      </c>
      <c r="AE112" s="44" t="str">
        <f ca="1">IF(OFFSET(Zápis!AC$4,$B112,0)=0,"",OFFSET(Zápis!AC$4,$B112,0))</f>
        <v/>
      </c>
      <c r="AF112" s="45">
        <f ca="1">IF(OFFSET(Zápis!AO$4,$B112,0)=0,"",OFFSET(Zápis!AO$4,$B112,0))</f>
        <v>291</v>
      </c>
      <c r="AG112" s="46">
        <f ca="1">IF(OFFSET(Zápis!AN$4,$B112,0)=0,"",OFFSET(Zápis!AN$4,$B112,0))</f>
        <v>92</v>
      </c>
      <c r="AH112" s="46">
        <f ca="1">IF(OFFSET(Zápis!AE$4,$B112,0)=0,"",OFFSET(Zápis!AE$4,$B112,0))</f>
        <v>31</v>
      </c>
      <c r="AI112" s="48">
        <f ca="1">IF(OFFSET(Zápis!AD$4,$B112,0)=0,"",OFFSET(Zápis!AD$4,$B112,0))</f>
        <v>383</v>
      </c>
      <c r="AJ112" s="19">
        <f ca="1">IF(OFFSET(Zápis!AF$4,$B112,0)=0,"",OFFSET(Zápis!AF$4,$B112,0))</f>
        <v>109</v>
      </c>
    </row>
    <row r="113" spans="1:36" ht="12.75" customHeight="1" x14ac:dyDescent="0.2">
      <c r="A113" s="42">
        <v>110</v>
      </c>
      <c r="B113" s="43">
        <f>VLOOKUP(A113,Zápis!AF$4:AG$253,2,0)-1</f>
        <v>43</v>
      </c>
      <c r="C113" s="44">
        <f ca="1">OFFSET(Zápis!$A$4,$B113,0)</f>
        <v>44</v>
      </c>
      <c r="D113" s="44" t="str">
        <f ca="1">IF(OFFSET(Zápis!B$4,$B113,0)=0,"",OFFSET(Zápis!B$4,$B113,0))</f>
        <v>Jančeková</v>
      </c>
      <c r="E113" s="44" t="str">
        <f ca="1">IF(OFFSET(Zápis!C$4,$B113,0)=0,"",OFFSET(Zápis!C$4,$B113,0))</f>
        <v>Alexandra</v>
      </c>
      <c r="F113" s="44" t="str">
        <f ca="1">IF(OFFSET(Zápis!D$4,$B113,0)=0,"",OFFSET(Zápis!D$4,$B113,0))</f>
        <v>Smíšené-ž</v>
      </c>
      <c r="G113" s="44" t="str">
        <f ca="1">IF(OFFSET(Zápis!E$4,$B113,0)=0,"",OFFSET(Zápis!E$4,$B113,0))</f>
        <v>Tatran Bratislava</v>
      </c>
      <c r="H113" s="45">
        <f ca="1">IF(OFFSET(Zápis!F$4,$B113,0)=0,"",OFFSET(Zápis!F$4,$B113,0))</f>
        <v>58</v>
      </c>
      <c r="I113" s="46">
        <f ca="1">IF(OFFSET(Zápis!G$4,$B113,0)=0,"",OFFSET(Zápis!G$4,$B113,0))</f>
        <v>35</v>
      </c>
      <c r="J113" s="46">
        <f ca="1">IF(OFFSET(Zápis!H$4,$B113,0)=0,"",OFFSET(Zápis!H$4,$B113,0))</f>
        <v>7</v>
      </c>
      <c r="K113" s="47">
        <f ca="1">IF(OFFSET(Zápis!I$4,$B113,0)=0,"",OFFSET(Zápis!I$4,$B113,0))</f>
        <v>93</v>
      </c>
      <c r="L113" s="44">
        <f ca="1">IF(OFFSET(Zápis!J$4,$B113,0)=0,"",OFFSET(Zápis!J$4,$B113,0))</f>
        <v>63</v>
      </c>
      <c r="M113" s="44">
        <f ca="1">IF(OFFSET(Zápis!K$4,$B113,0)=0,"",OFFSET(Zápis!K$4,$B113,0))</f>
        <v>16</v>
      </c>
      <c r="N113" s="44">
        <f ca="1">IF(OFFSET(Zápis!L$4,$B113,0)=0,"",OFFSET(Zápis!L$4,$B113,0))</f>
        <v>11</v>
      </c>
      <c r="O113" s="44">
        <f ca="1">IF(OFFSET(Zápis!M$4,$B113,0)=0,"",OFFSET(Zápis!M$4,$B113,0))</f>
        <v>79</v>
      </c>
      <c r="P113" s="45">
        <f ca="1">IF(OFFSET(Zápis!N$4,$B113,0)=0,"",OFFSET(Zápis!N$4,$B113,0))</f>
        <v>39</v>
      </c>
      <c r="Q113" s="46">
        <f ca="1">IF(OFFSET(Zápis!O$4,$B113,0)=0,"",OFFSET(Zápis!O$4,$B113,0))</f>
        <v>25</v>
      </c>
      <c r="R113" s="46">
        <f ca="1">IF(OFFSET(Zápis!P$4,$B113,0)=0,"",OFFSET(Zápis!P$4,$B113,0))</f>
        <v>10</v>
      </c>
      <c r="S113" s="47">
        <f ca="1">IF(OFFSET(Zápis!Q$4,$B113,0)=0,"",OFFSET(Zápis!Q$4,$B113,0))</f>
        <v>64</v>
      </c>
      <c r="T113" s="44">
        <f ca="1">IF(OFFSET(Zápis!R$4,$B113,0)=0,"",OFFSET(Zápis!R$4,$B113,0))</f>
        <v>68</v>
      </c>
      <c r="U113" s="44">
        <f ca="1">IF(OFFSET(Zápis!S$4,$B113,0)=0,"",OFFSET(Zápis!S$4,$B113,0))</f>
        <v>25</v>
      </c>
      <c r="V113" s="44">
        <f ca="1">IF(OFFSET(Zápis!T$4,$B113,0)=0,"",OFFSET(Zápis!T$4,$B113,0))</f>
        <v>8</v>
      </c>
      <c r="W113" s="44">
        <f ca="1">IF(OFFSET(Zápis!U$4,$B113,0)=0,"",OFFSET(Zápis!U$4,$B113,0))</f>
        <v>93</v>
      </c>
      <c r="X113" s="44" t="str">
        <f ca="1">IF(OFFSET(Zápis!V$4,$B113,0)=0,"",OFFSET(Zápis!V$4,$B113,0))</f>
        <v/>
      </c>
      <c r="Y113" s="44" t="str">
        <f ca="1">IF(OFFSET(Zápis!W$4,$B113,0)=0,"",OFFSET(Zápis!W$4,$B113,0))</f>
        <v/>
      </c>
      <c r="Z113" s="44" t="str">
        <f ca="1">IF(OFFSET(Zápis!X$4,$B113,0)=0,"",OFFSET(Zápis!X$4,$B113,0))</f>
        <v/>
      </c>
      <c r="AA113" s="44" t="str">
        <f ca="1">IF(OFFSET(Zápis!Y$4,$B113,0)=0,"",OFFSET(Zápis!Y$4,$B113,0))</f>
        <v/>
      </c>
      <c r="AB113" s="44" t="str">
        <f ca="1">IF(OFFSET(Zápis!Z$4,$B113,0)=0,"",OFFSET(Zápis!Z$4,$B113,0))</f>
        <v/>
      </c>
      <c r="AC113" s="44" t="str">
        <f ca="1">IF(OFFSET(Zápis!AA$4,$B113,0)=0,"",OFFSET(Zápis!AA$4,$B113,0))</f>
        <v/>
      </c>
      <c r="AD113" s="44" t="str">
        <f ca="1">IF(OFFSET(Zápis!AB$4,$B113,0)=0,"",OFFSET(Zápis!AB$4,$B113,0))</f>
        <v/>
      </c>
      <c r="AE113" s="44" t="str">
        <f ca="1">IF(OFFSET(Zápis!AC$4,$B113,0)=0,"",OFFSET(Zápis!AC$4,$B113,0))</f>
        <v/>
      </c>
      <c r="AF113" s="45">
        <f ca="1">IF(OFFSET(Zápis!AO$4,$B113,0)=0,"",OFFSET(Zápis!AO$4,$B113,0))</f>
        <v>228</v>
      </c>
      <c r="AG113" s="46">
        <f ca="1">IF(OFFSET(Zápis!AN$4,$B113,0)=0,"",OFFSET(Zápis!AN$4,$B113,0))</f>
        <v>101</v>
      </c>
      <c r="AH113" s="46">
        <f ca="1">IF(OFFSET(Zápis!AE$4,$B113,0)=0,"",OFFSET(Zápis!AE$4,$B113,0))</f>
        <v>36</v>
      </c>
      <c r="AI113" s="48">
        <f ca="1">IF(OFFSET(Zápis!AD$4,$B113,0)=0,"",OFFSET(Zápis!AD$4,$B113,0))</f>
        <v>329</v>
      </c>
      <c r="AJ113" s="19">
        <f ca="1">IF(OFFSET(Zápis!AF$4,$B113,0)=0,"",OFFSET(Zápis!AF$4,$B113,0))</f>
        <v>110</v>
      </c>
    </row>
    <row r="114" spans="1:36" ht="12.75" customHeight="1" x14ac:dyDescent="0.2">
      <c r="A114" s="42">
        <v>111</v>
      </c>
      <c r="B114" s="43">
        <f>VLOOKUP(A114,Zápis!AF$4:AG$253,2,0)-1</f>
        <v>110</v>
      </c>
      <c r="C114" s="44">
        <f ca="1">OFFSET(Zápis!$A$4,$B114,0)</f>
        <v>111</v>
      </c>
      <c r="D114" s="44" t="str">
        <f ca="1">IF(OFFSET(Zápis!B$4,$B114,0)=0,"",OFFSET(Zápis!B$4,$B114,0))</f>
        <v/>
      </c>
      <c r="E114" s="44" t="str">
        <f ca="1">IF(OFFSET(Zápis!C$4,$B114,0)=0,"",OFFSET(Zápis!C$4,$B114,0))</f>
        <v/>
      </c>
      <c r="F114" s="44" t="str">
        <f ca="1">IF(OFFSET(Zápis!D$4,$B114,0)=0,"",OFFSET(Zápis!D$4,$B114,0))</f>
        <v/>
      </c>
      <c r="G114" s="44" t="str">
        <f ca="1">IF(OFFSET(Zápis!E$4,$B114,0)=0,"",OFFSET(Zápis!E$4,$B114,0))</f>
        <v/>
      </c>
      <c r="H114" s="45" t="str">
        <f ca="1">IF(OFFSET(Zápis!F$4,$B114,0)=0,"",OFFSET(Zápis!F$4,$B114,0))</f>
        <v/>
      </c>
      <c r="I114" s="46" t="str">
        <f ca="1">IF(OFFSET(Zápis!G$4,$B114,0)=0,"",OFFSET(Zápis!G$4,$B114,0))</f>
        <v/>
      </c>
      <c r="J114" s="46" t="str">
        <f ca="1">IF(OFFSET(Zápis!H$4,$B114,0)=0,"",OFFSET(Zápis!H$4,$B114,0))</f>
        <v/>
      </c>
      <c r="K114" s="47" t="str">
        <f ca="1">IF(OFFSET(Zápis!I$4,$B114,0)=0,"",OFFSET(Zápis!I$4,$B114,0))</f>
        <v/>
      </c>
      <c r="L114" s="44" t="str">
        <f ca="1">IF(OFFSET(Zápis!J$4,$B114,0)=0,"",OFFSET(Zápis!J$4,$B114,0))</f>
        <v/>
      </c>
      <c r="M114" s="44" t="str">
        <f ca="1">IF(OFFSET(Zápis!K$4,$B114,0)=0,"",OFFSET(Zápis!K$4,$B114,0))</f>
        <v/>
      </c>
      <c r="N114" s="44" t="str">
        <f ca="1">IF(OFFSET(Zápis!L$4,$B114,0)=0,"",OFFSET(Zápis!L$4,$B114,0))</f>
        <v/>
      </c>
      <c r="O114" s="44" t="str">
        <f ca="1">IF(OFFSET(Zápis!M$4,$B114,0)=0,"",OFFSET(Zápis!M$4,$B114,0))</f>
        <v/>
      </c>
      <c r="P114" s="45" t="str">
        <f ca="1">IF(OFFSET(Zápis!N$4,$B114,0)=0,"",OFFSET(Zápis!N$4,$B114,0))</f>
        <v/>
      </c>
      <c r="Q114" s="46" t="str">
        <f ca="1">IF(OFFSET(Zápis!O$4,$B114,0)=0,"",OFFSET(Zápis!O$4,$B114,0))</f>
        <v/>
      </c>
      <c r="R114" s="46" t="str">
        <f ca="1">IF(OFFSET(Zápis!P$4,$B114,0)=0,"",OFFSET(Zápis!P$4,$B114,0))</f>
        <v/>
      </c>
      <c r="S114" s="47" t="str">
        <f ca="1">IF(OFFSET(Zápis!Q$4,$B114,0)=0,"",OFFSET(Zápis!Q$4,$B114,0))</f>
        <v/>
      </c>
      <c r="T114" s="44" t="str">
        <f ca="1">IF(OFFSET(Zápis!R$4,$B114,0)=0,"",OFFSET(Zápis!R$4,$B114,0))</f>
        <v/>
      </c>
      <c r="U114" s="44" t="str">
        <f ca="1">IF(OFFSET(Zápis!S$4,$B114,0)=0,"",OFFSET(Zápis!S$4,$B114,0))</f>
        <v/>
      </c>
      <c r="V114" s="44" t="str">
        <f ca="1">IF(OFFSET(Zápis!T$4,$B114,0)=0,"",OFFSET(Zápis!T$4,$B114,0))</f>
        <v/>
      </c>
      <c r="W114" s="44" t="str">
        <f ca="1">IF(OFFSET(Zápis!U$4,$B114,0)=0,"",OFFSET(Zápis!U$4,$B114,0))</f>
        <v/>
      </c>
      <c r="X114" s="44" t="str">
        <f ca="1">IF(OFFSET(Zápis!V$4,$B114,0)=0,"",OFFSET(Zápis!V$4,$B114,0))</f>
        <v/>
      </c>
      <c r="Y114" s="44" t="str">
        <f ca="1">IF(OFFSET(Zápis!W$4,$B114,0)=0,"",OFFSET(Zápis!W$4,$B114,0))</f>
        <v/>
      </c>
      <c r="Z114" s="44" t="str">
        <f ca="1">IF(OFFSET(Zápis!X$4,$B114,0)=0,"",OFFSET(Zápis!X$4,$B114,0))</f>
        <v/>
      </c>
      <c r="AA114" s="44" t="str">
        <f ca="1">IF(OFFSET(Zápis!Y$4,$B114,0)=0,"",OFFSET(Zápis!Y$4,$B114,0))</f>
        <v/>
      </c>
      <c r="AB114" s="44" t="str">
        <f ca="1">IF(OFFSET(Zápis!Z$4,$B114,0)=0,"",OFFSET(Zápis!Z$4,$B114,0))</f>
        <v/>
      </c>
      <c r="AC114" s="44" t="str">
        <f ca="1">IF(OFFSET(Zápis!AA$4,$B114,0)=0,"",OFFSET(Zápis!AA$4,$B114,0))</f>
        <v/>
      </c>
      <c r="AD114" s="44" t="str">
        <f ca="1">IF(OFFSET(Zápis!AB$4,$B114,0)=0,"",OFFSET(Zápis!AB$4,$B114,0))</f>
        <v/>
      </c>
      <c r="AE114" s="44" t="str">
        <f ca="1">IF(OFFSET(Zápis!AC$4,$B114,0)=0,"",OFFSET(Zápis!AC$4,$B114,0))</f>
        <v/>
      </c>
      <c r="AF114" s="45" t="str">
        <f ca="1">IF(OFFSET(Zápis!AO$4,$B114,0)=0,"",OFFSET(Zápis!AO$4,$B114,0))</f>
        <v/>
      </c>
      <c r="AG114" s="46" t="str">
        <f ca="1">IF(OFFSET(Zápis!AN$4,$B114,0)=0,"",OFFSET(Zápis!AN$4,$B114,0))</f>
        <v/>
      </c>
      <c r="AH114" s="46" t="str">
        <f ca="1">IF(OFFSET(Zápis!AE$4,$B114,0)=0,"",OFFSET(Zápis!AE$4,$B114,0))</f>
        <v/>
      </c>
      <c r="AI114" s="48" t="str">
        <f ca="1">IF(OFFSET(Zápis!AD$4,$B114,0)=0,"",OFFSET(Zápis!AD$4,$B114,0))</f>
        <v/>
      </c>
      <c r="AJ114" s="19">
        <f ca="1">IF(OFFSET(Zápis!AF$4,$B114,0)=0,"",OFFSET(Zápis!AF$4,$B114,0))</f>
        <v>111</v>
      </c>
    </row>
    <row r="115" spans="1:36" ht="12.75" customHeight="1" x14ac:dyDescent="0.2">
      <c r="A115" s="42">
        <v>112</v>
      </c>
      <c r="B115" s="43">
        <f>VLOOKUP(A115,Zápis!AF$4:AG$253,2,0)-1</f>
        <v>111</v>
      </c>
      <c r="C115" s="44">
        <f ca="1">OFFSET(Zápis!$A$4,$B115,0)</f>
        <v>112</v>
      </c>
      <c r="D115" s="44" t="str">
        <f ca="1">IF(OFFSET(Zápis!B$4,$B115,0)=0,"",OFFSET(Zápis!B$4,$B115,0))</f>
        <v/>
      </c>
      <c r="E115" s="44" t="str">
        <f ca="1">IF(OFFSET(Zápis!C$4,$B115,0)=0,"",OFFSET(Zápis!C$4,$B115,0))</f>
        <v/>
      </c>
      <c r="F115" s="44" t="str">
        <f ca="1">IF(OFFSET(Zápis!D$4,$B115,0)=0,"",OFFSET(Zápis!D$4,$B115,0))</f>
        <v/>
      </c>
      <c r="G115" s="44" t="str">
        <f ca="1">IF(OFFSET(Zápis!E$4,$B115,0)=0,"",OFFSET(Zápis!E$4,$B115,0))</f>
        <v/>
      </c>
      <c r="H115" s="45" t="str">
        <f ca="1">IF(OFFSET(Zápis!F$4,$B115,0)=0,"",OFFSET(Zápis!F$4,$B115,0))</f>
        <v/>
      </c>
      <c r="I115" s="46" t="str">
        <f ca="1">IF(OFFSET(Zápis!G$4,$B115,0)=0,"",OFFSET(Zápis!G$4,$B115,0))</f>
        <v/>
      </c>
      <c r="J115" s="46" t="str">
        <f ca="1">IF(OFFSET(Zápis!H$4,$B115,0)=0,"",OFFSET(Zápis!H$4,$B115,0))</f>
        <v/>
      </c>
      <c r="K115" s="47" t="str">
        <f ca="1">IF(OFFSET(Zápis!I$4,$B115,0)=0,"",OFFSET(Zápis!I$4,$B115,0))</f>
        <v/>
      </c>
      <c r="L115" s="44" t="str">
        <f ca="1">IF(OFFSET(Zápis!J$4,$B115,0)=0,"",OFFSET(Zápis!J$4,$B115,0))</f>
        <v/>
      </c>
      <c r="M115" s="44" t="str">
        <f ca="1">IF(OFFSET(Zápis!K$4,$B115,0)=0,"",OFFSET(Zápis!K$4,$B115,0))</f>
        <v/>
      </c>
      <c r="N115" s="44" t="str">
        <f ca="1">IF(OFFSET(Zápis!L$4,$B115,0)=0,"",OFFSET(Zápis!L$4,$B115,0))</f>
        <v/>
      </c>
      <c r="O115" s="44" t="str">
        <f ca="1">IF(OFFSET(Zápis!M$4,$B115,0)=0,"",OFFSET(Zápis!M$4,$B115,0))</f>
        <v/>
      </c>
      <c r="P115" s="45" t="str">
        <f ca="1">IF(OFFSET(Zápis!N$4,$B115,0)=0,"",OFFSET(Zápis!N$4,$B115,0))</f>
        <v/>
      </c>
      <c r="Q115" s="46" t="str">
        <f ca="1">IF(OFFSET(Zápis!O$4,$B115,0)=0,"",OFFSET(Zápis!O$4,$B115,0))</f>
        <v/>
      </c>
      <c r="R115" s="46" t="str">
        <f ca="1">IF(OFFSET(Zápis!P$4,$B115,0)=0,"",OFFSET(Zápis!P$4,$B115,0))</f>
        <v/>
      </c>
      <c r="S115" s="47" t="str">
        <f ca="1">IF(OFFSET(Zápis!Q$4,$B115,0)=0,"",OFFSET(Zápis!Q$4,$B115,0))</f>
        <v/>
      </c>
      <c r="T115" s="44" t="str">
        <f ca="1">IF(OFFSET(Zápis!R$4,$B115,0)=0,"",OFFSET(Zápis!R$4,$B115,0))</f>
        <v/>
      </c>
      <c r="U115" s="44" t="str">
        <f ca="1">IF(OFFSET(Zápis!S$4,$B115,0)=0,"",OFFSET(Zápis!S$4,$B115,0))</f>
        <v/>
      </c>
      <c r="V115" s="44" t="str">
        <f ca="1">IF(OFFSET(Zápis!T$4,$B115,0)=0,"",OFFSET(Zápis!T$4,$B115,0))</f>
        <v/>
      </c>
      <c r="W115" s="44" t="str">
        <f ca="1">IF(OFFSET(Zápis!U$4,$B115,0)=0,"",OFFSET(Zápis!U$4,$B115,0))</f>
        <v/>
      </c>
      <c r="X115" s="44" t="str">
        <f ca="1">IF(OFFSET(Zápis!V$4,$B115,0)=0,"",OFFSET(Zápis!V$4,$B115,0))</f>
        <v/>
      </c>
      <c r="Y115" s="44" t="str">
        <f ca="1">IF(OFFSET(Zápis!W$4,$B115,0)=0,"",OFFSET(Zápis!W$4,$B115,0))</f>
        <v/>
      </c>
      <c r="Z115" s="44" t="str">
        <f ca="1">IF(OFFSET(Zápis!X$4,$B115,0)=0,"",OFFSET(Zápis!X$4,$B115,0))</f>
        <v/>
      </c>
      <c r="AA115" s="44" t="str">
        <f ca="1">IF(OFFSET(Zápis!Y$4,$B115,0)=0,"",OFFSET(Zápis!Y$4,$B115,0))</f>
        <v/>
      </c>
      <c r="AB115" s="44" t="str">
        <f ca="1">IF(OFFSET(Zápis!Z$4,$B115,0)=0,"",OFFSET(Zápis!Z$4,$B115,0))</f>
        <v/>
      </c>
      <c r="AC115" s="44" t="str">
        <f ca="1">IF(OFFSET(Zápis!AA$4,$B115,0)=0,"",OFFSET(Zápis!AA$4,$B115,0))</f>
        <v/>
      </c>
      <c r="AD115" s="44" t="str">
        <f ca="1">IF(OFFSET(Zápis!AB$4,$B115,0)=0,"",OFFSET(Zápis!AB$4,$B115,0))</f>
        <v/>
      </c>
      <c r="AE115" s="44" t="str">
        <f ca="1">IF(OFFSET(Zápis!AC$4,$B115,0)=0,"",OFFSET(Zápis!AC$4,$B115,0))</f>
        <v/>
      </c>
      <c r="AF115" s="45" t="str">
        <f ca="1">IF(OFFSET(Zápis!AO$4,$B115,0)=0,"",OFFSET(Zápis!AO$4,$B115,0))</f>
        <v/>
      </c>
      <c r="AG115" s="46" t="str">
        <f ca="1">IF(OFFSET(Zápis!AN$4,$B115,0)=0,"",OFFSET(Zápis!AN$4,$B115,0))</f>
        <v/>
      </c>
      <c r="AH115" s="46" t="str">
        <f ca="1">IF(OFFSET(Zápis!AE$4,$B115,0)=0,"",OFFSET(Zápis!AE$4,$B115,0))</f>
        <v/>
      </c>
      <c r="AI115" s="48" t="str">
        <f ca="1">IF(OFFSET(Zápis!AD$4,$B115,0)=0,"",OFFSET(Zápis!AD$4,$B115,0))</f>
        <v/>
      </c>
      <c r="AJ115" s="19">
        <f ca="1">IF(OFFSET(Zápis!AF$4,$B115,0)=0,"",OFFSET(Zápis!AF$4,$B115,0))</f>
        <v>112</v>
      </c>
    </row>
    <row r="116" spans="1:36" ht="12.75" customHeight="1" x14ac:dyDescent="0.2">
      <c r="A116" s="42">
        <v>113</v>
      </c>
      <c r="B116" s="43">
        <f>VLOOKUP(A116,Zápis!AF$4:AG$253,2,0)-1</f>
        <v>112</v>
      </c>
      <c r="C116" s="44">
        <f ca="1">OFFSET(Zápis!$A$4,$B116,0)</f>
        <v>113</v>
      </c>
      <c r="D116" s="44" t="str">
        <f ca="1">IF(OFFSET(Zápis!B$4,$B116,0)=0,"",OFFSET(Zápis!B$4,$B116,0))</f>
        <v/>
      </c>
      <c r="E116" s="44" t="str">
        <f ca="1">IF(OFFSET(Zápis!C$4,$B116,0)=0,"",OFFSET(Zápis!C$4,$B116,0))</f>
        <v/>
      </c>
      <c r="F116" s="44" t="str">
        <f ca="1">IF(OFFSET(Zápis!D$4,$B116,0)=0,"",OFFSET(Zápis!D$4,$B116,0))</f>
        <v/>
      </c>
      <c r="G116" s="44" t="str">
        <f ca="1">IF(OFFSET(Zápis!E$4,$B116,0)=0,"",OFFSET(Zápis!E$4,$B116,0))</f>
        <v/>
      </c>
      <c r="H116" s="45" t="str">
        <f ca="1">IF(OFFSET(Zápis!F$4,$B116,0)=0,"",OFFSET(Zápis!F$4,$B116,0))</f>
        <v/>
      </c>
      <c r="I116" s="46" t="str">
        <f ca="1">IF(OFFSET(Zápis!G$4,$B116,0)=0,"",OFFSET(Zápis!G$4,$B116,0))</f>
        <v/>
      </c>
      <c r="J116" s="46" t="str">
        <f ca="1">IF(OFFSET(Zápis!H$4,$B116,0)=0,"",OFFSET(Zápis!H$4,$B116,0))</f>
        <v/>
      </c>
      <c r="K116" s="47" t="str">
        <f ca="1">IF(OFFSET(Zápis!I$4,$B116,0)=0,"",OFFSET(Zápis!I$4,$B116,0))</f>
        <v/>
      </c>
      <c r="L116" s="44" t="str">
        <f ca="1">IF(OFFSET(Zápis!J$4,$B116,0)=0,"",OFFSET(Zápis!J$4,$B116,0))</f>
        <v/>
      </c>
      <c r="M116" s="44" t="str">
        <f ca="1">IF(OFFSET(Zápis!K$4,$B116,0)=0,"",OFFSET(Zápis!K$4,$B116,0))</f>
        <v/>
      </c>
      <c r="N116" s="44" t="str">
        <f ca="1">IF(OFFSET(Zápis!L$4,$B116,0)=0,"",OFFSET(Zápis!L$4,$B116,0))</f>
        <v/>
      </c>
      <c r="O116" s="44" t="str">
        <f ca="1">IF(OFFSET(Zápis!M$4,$B116,0)=0,"",OFFSET(Zápis!M$4,$B116,0))</f>
        <v/>
      </c>
      <c r="P116" s="45" t="str">
        <f ca="1">IF(OFFSET(Zápis!N$4,$B116,0)=0,"",OFFSET(Zápis!N$4,$B116,0))</f>
        <v/>
      </c>
      <c r="Q116" s="46" t="str">
        <f ca="1">IF(OFFSET(Zápis!O$4,$B116,0)=0,"",OFFSET(Zápis!O$4,$B116,0))</f>
        <v/>
      </c>
      <c r="R116" s="46" t="str">
        <f ca="1">IF(OFFSET(Zápis!P$4,$B116,0)=0,"",OFFSET(Zápis!P$4,$B116,0))</f>
        <v/>
      </c>
      <c r="S116" s="47" t="str">
        <f ca="1">IF(OFFSET(Zápis!Q$4,$B116,0)=0,"",OFFSET(Zápis!Q$4,$B116,0))</f>
        <v/>
      </c>
      <c r="T116" s="44" t="str">
        <f ca="1">IF(OFFSET(Zápis!R$4,$B116,0)=0,"",OFFSET(Zápis!R$4,$B116,0))</f>
        <v/>
      </c>
      <c r="U116" s="44" t="str">
        <f ca="1">IF(OFFSET(Zápis!S$4,$B116,0)=0,"",OFFSET(Zápis!S$4,$B116,0))</f>
        <v/>
      </c>
      <c r="V116" s="44" t="str">
        <f ca="1">IF(OFFSET(Zápis!T$4,$B116,0)=0,"",OFFSET(Zápis!T$4,$B116,0))</f>
        <v/>
      </c>
      <c r="W116" s="44" t="str">
        <f ca="1">IF(OFFSET(Zápis!U$4,$B116,0)=0,"",OFFSET(Zápis!U$4,$B116,0))</f>
        <v/>
      </c>
      <c r="X116" s="44" t="str">
        <f ca="1">IF(OFFSET(Zápis!V$4,$B116,0)=0,"",OFFSET(Zápis!V$4,$B116,0))</f>
        <v/>
      </c>
      <c r="Y116" s="44" t="str">
        <f ca="1">IF(OFFSET(Zápis!W$4,$B116,0)=0,"",OFFSET(Zápis!W$4,$B116,0))</f>
        <v/>
      </c>
      <c r="Z116" s="44" t="str">
        <f ca="1">IF(OFFSET(Zápis!X$4,$B116,0)=0,"",OFFSET(Zápis!X$4,$B116,0))</f>
        <v/>
      </c>
      <c r="AA116" s="44" t="str">
        <f ca="1">IF(OFFSET(Zápis!Y$4,$B116,0)=0,"",OFFSET(Zápis!Y$4,$B116,0))</f>
        <v/>
      </c>
      <c r="AB116" s="44" t="str">
        <f ca="1">IF(OFFSET(Zápis!Z$4,$B116,0)=0,"",OFFSET(Zápis!Z$4,$B116,0))</f>
        <v/>
      </c>
      <c r="AC116" s="44" t="str">
        <f ca="1">IF(OFFSET(Zápis!AA$4,$B116,0)=0,"",OFFSET(Zápis!AA$4,$B116,0))</f>
        <v/>
      </c>
      <c r="AD116" s="44" t="str">
        <f ca="1">IF(OFFSET(Zápis!AB$4,$B116,0)=0,"",OFFSET(Zápis!AB$4,$B116,0))</f>
        <v/>
      </c>
      <c r="AE116" s="44" t="str">
        <f ca="1">IF(OFFSET(Zápis!AC$4,$B116,0)=0,"",OFFSET(Zápis!AC$4,$B116,0))</f>
        <v/>
      </c>
      <c r="AF116" s="45" t="str">
        <f ca="1">IF(OFFSET(Zápis!AO$4,$B116,0)=0,"",OFFSET(Zápis!AO$4,$B116,0))</f>
        <v/>
      </c>
      <c r="AG116" s="46" t="str">
        <f ca="1">IF(OFFSET(Zápis!AN$4,$B116,0)=0,"",OFFSET(Zápis!AN$4,$B116,0))</f>
        <v/>
      </c>
      <c r="AH116" s="46" t="str">
        <f ca="1">IF(OFFSET(Zápis!AE$4,$B116,0)=0,"",OFFSET(Zápis!AE$4,$B116,0))</f>
        <v/>
      </c>
      <c r="AI116" s="48" t="str">
        <f ca="1">IF(OFFSET(Zápis!AD$4,$B116,0)=0,"",OFFSET(Zápis!AD$4,$B116,0))</f>
        <v/>
      </c>
      <c r="AJ116" s="19">
        <f ca="1">IF(OFFSET(Zápis!AF$4,$B116,0)=0,"",OFFSET(Zápis!AF$4,$B116,0))</f>
        <v>113</v>
      </c>
    </row>
    <row r="117" spans="1:36" ht="12.75" customHeight="1" x14ac:dyDescent="0.2">
      <c r="A117" s="42">
        <v>114</v>
      </c>
      <c r="B117" s="43">
        <f>VLOOKUP(A117,Zápis!AF$4:AG$253,2,0)-1</f>
        <v>113</v>
      </c>
      <c r="C117" s="44">
        <f ca="1">OFFSET(Zápis!$A$4,$B117,0)</f>
        <v>114</v>
      </c>
      <c r="D117" s="44" t="str">
        <f ca="1">IF(OFFSET(Zápis!B$4,$B117,0)=0,"",OFFSET(Zápis!B$4,$B117,0))</f>
        <v/>
      </c>
      <c r="E117" s="44" t="str">
        <f ca="1">IF(OFFSET(Zápis!C$4,$B117,0)=0,"",OFFSET(Zápis!C$4,$B117,0))</f>
        <v/>
      </c>
      <c r="F117" s="44" t="str">
        <f ca="1">IF(OFFSET(Zápis!D$4,$B117,0)=0,"",OFFSET(Zápis!D$4,$B117,0))</f>
        <v/>
      </c>
      <c r="G117" s="44" t="str">
        <f ca="1">IF(OFFSET(Zápis!E$4,$B117,0)=0,"",OFFSET(Zápis!E$4,$B117,0))</f>
        <v/>
      </c>
      <c r="H117" s="45" t="str">
        <f ca="1">IF(OFFSET(Zápis!F$4,$B117,0)=0,"",OFFSET(Zápis!F$4,$B117,0))</f>
        <v/>
      </c>
      <c r="I117" s="46" t="str">
        <f ca="1">IF(OFFSET(Zápis!G$4,$B117,0)=0,"",OFFSET(Zápis!G$4,$B117,0))</f>
        <v/>
      </c>
      <c r="J117" s="46" t="str">
        <f ca="1">IF(OFFSET(Zápis!H$4,$B117,0)=0,"",OFFSET(Zápis!H$4,$B117,0))</f>
        <v/>
      </c>
      <c r="K117" s="47" t="str">
        <f ca="1">IF(OFFSET(Zápis!I$4,$B117,0)=0,"",OFFSET(Zápis!I$4,$B117,0))</f>
        <v/>
      </c>
      <c r="L117" s="44" t="str">
        <f ca="1">IF(OFFSET(Zápis!J$4,$B117,0)=0,"",OFFSET(Zápis!J$4,$B117,0))</f>
        <v/>
      </c>
      <c r="M117" s="44" t="str">
        <f ca="1">IF(OFFSET(Zápis!K$4,$B117,0)=0,"",OFFSET(Zápis!K$4,$B117,0))</f>
        <v/>
      </c>
      <c r="N117" s="44" t="str">
        <f ca="1">IF(OFFSET(Zápis!L$4,$B117,0)=0,"",OFFSET(Zápis!L$4,$B117,0))</f>
        <v/>
      </c>
      <c r="O117" s="44" t="str">
        <f ca="1">IF(OFFSET(Zápis!M$4,$B117,0)=0,"",OFFSET(Zápis!M$4,$B117,0))</f>
        <v/>
      </c>
      <c r="P117" s="45" t="str">
        <f ca="1">IF(OFFSET(Zápis!N$4,$B117,0)=0,"",OFFSET(Zápis!N$4,$B117,0))</f>
        <v/>
      </c>
      <c r="Q117" s="46" t="str">
        <f ca="1">IF(OFFSET(Zápis!O$4,$B117,0)=0,"",OFFSET(Zápis!O$4,$B117,0))</f>
        <v/>
      </c>
      <c r="R117" s="46" t="str">
        <f ca="1">IF(OFFSET(Zápis!P$4,$B117,0)=0,"",OFFSET(Zápis!P$4,$B117,0))</f>
        <v/>
      </c>
      <c r="S117" s="47" t="str">
        <f ca="1">IF(OFFSET(Zápis!Q$4,$B117,0)=0,"",OFFSET(Zápis!Q$4,$B117,0))</f>
        <v/>
      </c>
      <c r="T117" s="44" t="str">
        <f ca="1">IF(OFFSET(Zápis!R$4,$B117,0)=0,"",OFFSET(Zápis!R$4,$B117,0))</f>
        <v/>
      </c>
      <c r="U117" s="44" t="str">
        <f ca="1">IF(OFFSET(Zápis!S$4,$B117,0)=0,"",OFFSET(Zápis!S$4,$B117,0))</f>
        <v/>
      </c>
      <c r="V117" s="44" t="str">
        <f ca="1">IF(OFFSET(Zápis!T$4,$B117,0)=0,"",OFFSET(Zápis!T$4,$B117,0))</f>
        <v/>
      </c>
      <c r="W117" s="44" t="str">
        <f ca="1">IF(OFFSET(Zápis!U$4,$B117,0)=0,"",OFFSET(Zápis!U$4,$B117,0))</f>
        <v/>
      </c>
      <c r="X117" s="44" t="str">
        <f ca="1">IF(OFFSET(Zápis!V$4,$B117,0)=0,"",OFFSET(Zápis!V$4,$B117,0))</f>
        <v/>
      </c>
      <c r="Y117" s="44" t="str">
        <f ca="1">IF(OFFSET(Zápis!W$4,$B117,0)=0,"",OFFSET(Zápis!W$4,$B117,0))</f>
        <v/>
      </c>
      <c r="Z117" s="44" t="str">
        <f ca="1">IF(OFFSET(Zápis!X$4,$B117,0)=0,"",OFFSET(Zápis!X$4,$B117,0))</f>
        <v/>
      </c>
      <c r="AA117" s="44" t="str">
        <f ca="1">IF(OFFSET(Zápis!Y$4,$B117,0)=0,"",OFFSET(Zápis!Y$4,$B117,0))</f>
        <v/>
      </c>
      <c r="AB117" s="44" t="str">
        <f ca="1">IF(OFFSET(Zápis!Z$4,$B117,0)=0,"",OFFSET(Zápis!Z$4,$B117,0))</f>
        <v/>
      </c>
      <c r="AC117" s="44" t="str">
        <f ca="1">IF(OFFSET(Zápis!AA$4,$B117,0)=0,"",OFFSET(Zápis!AA$4,$B117,0))</f>
        <v/>
      </c>
      <c r="AD117" s="44" t="str">
        <f ca="1">IF(OFFSET(Zápis!AB$4,$B117,0)=0,"",OFFSET(Zápis!AB$4,$B117,0))</f>
        <v/>
      </c>
      <c r="AE117" s="44" t="str">
        <f ca="1">IF(OFFSET(Zápis!AC$4,$B117,0)=0,"",OFFSET(Zápis!AC$4,$B117,0))</f>
        <v/>
      </c>
      <c r="AF117" s="45" t="str">
        <f ca="1">IF(OFFSET(Zápis!AO$4,$B117,0)=0,"",OFFSET(Zápis!AO$4,$B117,0))</f>
        <v/>
      </c>
      <c r="AG117" s="46" t="str">
        <f ca="1">IF(OFFSET(Zápis!AN$4,$B117,0)=0,"",OFFSET(Zápis!AN$4,$B117,0))</f>
        <v/>
      </c>
      <c r="AH117" s="46" t="str">
        <f ca="1">IF(OFFSET(Zápis!AE$4,$B117,0)=0,"",OFFSET(Zápis!AE$4,$B117,0))</f>
        <v/>
      </c>
      <c r="AI117" s="48" t="str">
        <f ca="1">IF(OFFSET(Zápis!AD$4,$B117,0)=0,"",OFFSET(Zápis!AD$4,$B117,0))</f>
        <v/>
      </c>
      <c r="AJ117" s="19">
        <f ca="1">IF(OFFSET(Zápis!AF$4,$B117,0)=0,"",OFFSET(Zápis!AF$4,$B117,0))</f>
        <v>114</v>
      </c>
    </row>
    <row r="118" spans="1:36" ht="12.75" customHeight="1" x14ac:dyDescent="0.2">
      <c r="A118" s="42">
        <v>115</v>
      </c>
      <c r="B118" s="43">
        <f>VLOOKUP(A118,Zápis!AF$4:AG$253,2,0)-1</f>
        <v>114</v>
      </c>
      <c r="C118" s="44">
        <f ca="1">OFFSET(Zápis!$A$4,$B118,0)</f>
        <v>115</v>
      </c>
      <c r="D118" s="44" t="str">
        <f ca="1">IF(OFFSET(Zápis!B$4,$B118,0)=0,"",OFFSET(Zápis!B$4,$B118,0))</f>
        <v/>
      </c>
      <c r="E118" s="44" t="str">
        <f ca="1">IF(OFFSET(Zápis!C$4,$B118,0)=0,"",OFFSET(Zápis!C$4,$B118,0))</f>
        <v/>
      </c>
      <c r="F118" s="44" t="str">
        <f ca="1">IF(OFFSET(Zápis!D$4,$B118,0)=0,"",OFFSET(Zápis!D$4,$B118,0))</f>
        <v/>
      </c>
      <c r="G118" s="44" t="str">
        <f ca="1">IF(OFFSET(Zápis!E$4,$B118,0)=0,"",OFFSET(Zápis!E$4,$B118,0))</f>
        <v/>
      </c>
      <c r="H118" s="45" t="str">
        <f ca="1">IF(OFFSET(Zápis!F$4,$B118,0)=0,"",OFFSET(Zápis!F$4,$B118,0))</f>
        <v/>
      </c>
      <c r="I118" s="46" t="str">
        <f ca="1">IF(OFFSET(Zápis!G$4,$B118,0)=0,"",OFFSET(Zápis!G$4,$B118,0))</f>
        <v/>
      </c>
      <c r="J118" s="46" t="str">
        <f ca="1">IF(OFFSET(Zápis!H$4,$B118,0)=0,"",OFFSET(Zápis!H$4,$B118,0))</f>
        <v/>
      </c>
      <c r="K118" s="47" t="str">
        <f ca="1">IF(OFFSET(Zápis!I$4,$B118,0)=0,"",OFFSET(Zápis!I$4,$B118,0))</f>
        <v/>
      </c>
      <c r="L118" s="44" t="str">
        <f ca="1">IF(OFFSET(Zápis!J$4,$B118,0)=0,"",OFFSET(Zápis!J$4,$B118,0))</f>
        <v/>
      </c>
      <c r="M118" s="44" t="str">
        <f ca="1">IF(OFFSET(Zápis!K$4,$B118,0)=0,"",OFFSET(Zápis!K$4,$B118,0))</f>
        <v/>
      </c>
      <c r="N118" s="44" t="str">
        <f ca="1">IF(OFFSET(Zápis!L$4,$B118,0)=0,"",OFFSET(Zápis!L$4,$B118,0))</f>
        <v/>
      </c>
      <c r="O118" s="44" t="str">
        <f ca="1">IF(OFFSET(Zápis!M$4,$B118,0)=0,"",OFFSET(Zápis!M$4,$B118,0))</f>
        <v/>
      </c>
      <c r="P118" s="45" t="str">
        <f ca="1">IF(OFFSET(Zápis!N$4,$B118,0)=0,"",OFFSET(Zápis!N$4,$B118,0))</f>
        <v/>
      </c>
      <c r="Q118" s="46" t="str">
        <f ca="1">IF(OFFSET(Zápis!O$4,$B118,0)=0,"",OFFSET(Zápis!O$4,$B118,0))</f>
        <v/>
      </c>
      <c r="R118" s="46" t="str">
        <f ca="1">IF(OFFSET(Zápis!P$4,$B118,0)=0,"",OFFSET(Zápis!P$4,$B118,0))</f>
        <v/>
      </c>
      <c r="S118" s="47" t="str">
        <f ca="1">IF(OFFSET(Zápis!Q$4,$B118,0)=0,"",OFFSET(Zápis!Q$4,$B118,0))</f>
        <v/>
      </c>
      <c r="T118" s="44" t="str">
        <f ca="1">IF(OFFSET(Zápis!R$4,$B118,0)=0,"",OFFSET(Zápis!R$4,$B118,0))</f>
        <v/>
      </c>
      <c r="U118" s="44" t="str">
        <f ca="1">IF(OFFSET(Zápis!S$4,$B118,0)=0,"",OFFSET(Zápis!S$4,$B118,0))</f>
        <v/>
      </c>
      <c r="V118" s="44" t="str">
        <f ca="1">IF(OFFSET(Zápis!T$4,$B118,0)=0,"",OFFSET(Zápis!T$4,$B118,0))</f>
        <v/>
      </c>
      <c r="W118" s="44" t="str">
        <f ca="1">IF(OFFSET(Zápis!U$4,$B118,0)=0,"",OFFSET(Zápis!U$4,$B118,0))</f>
        <v/>
      </c>
      <c r="X118" s="44" t="str">
        <f ca="1">IF(OFFSET(Zápis!V$4,$B118,0)=0,"",OFFSET(Zápis!V$4,$B118,0))</f>
        <v/>
      </c>
      <c r="Y118" s="44" t="str">
        <f ca="1">IF(OFFSET(Zápis!W$4,$B118,0)=0,"",OFFSET(Zápis!W$4,$B118,0))</f>
        <v/>
      </c>
      <c r="Z118" s="44" t="str">
        <f ca="1">IF(OFFSET(Zápis!X$4,$B118,0)=0,"",OFFSET(Zápis!X$4,$B118,0))</f>
        <v/>
      </c>
      <c r="AA118" s="44" t="str">
        <f ca="1">IF(OFFSET(Zápis!Y$4,$B118,0)=0,"",OFFSET(Zápis!Y$4,$B118,0))</f>
        <v/>
      </c>
      <c r="AB118" s="44" t="str">
        <f ca="1">IF(OFFSET(Zápis!Z$4,$B118,0)=0,"",OFFSET(Zápis!Z$4,$B118,0))</f>
        <v/>
      </c>
      <c r="AC118" s="44" t="str">
        <f ca="1">IF(OFFSET(Zápis!AA$4,$B118,0)=0,"",OFFSET(Zápis!AA$4,$B118,0))</f>
        <v/>
      </c>
      <c r="AD118" s="44" t="str">
        <f ca="1">IF(OFFSET(Zápis!AB$4,$B118,0)=0,"",OFFSET(Zápis!AB$4,$B118,0))</f>
        <v/>
      </c>
      <c r="AE118" s="44" t="str">
        <f ca="1">IF(OFFSET(Zápis!AC$4,$B118,0)=0,"",OFFSET(Zápis!AC$4,$B118,0))</f>
        <v/>
      </c>
      <c r="AF118" s="45" t="str">
        <f ca="1">IF(OFFSET(Zápis!AO$4,$B118,0)=0,"",OFFSET(Zápis!AO$4,$B118,0))</f>
        <v/>
      </c>
      <c r="AG118" s="46" t="str">
        <f ca="1">IF(OFFSET(Zápis!AN$4,$B118,0)=0,"",OFFSET(Zápis!AN$4,$B118,0))</f>
        <v/>
      </c>
      <c r="AH118" s="46" t="str">
        <f ca="1">IF(OFFSET(Zápis!AE$4,$B118,0)=0,"",OFFSET(Zápis!AE$4,$B118,0))</f>
        <v/>
      </c>
      <c r="AI118" s="48" t="str">
        <f ca="1">IF(OFFSET(Zápis!AD$4,$B118,0)=0,"",OFFSET(Zápis!AD$4,$B118,0))</f>
        <v/>
      </c>
      <c r="AJ118" s="19">
        <f ca="1">IF(OFFSET(Zápis!AF$4,$B118,0)=0,"",OFFSET(Zápis!AF$4,$B118,0))</f>
        <v>115</v>
      </c>
    </row>
    <row r="119" spans="1:36" ht="12.75" customHeight="1" x14ac:dyDescent="0.2">
      <c r="A119" s="42">
        <v>116</v>
      </c>
      <c r="B119" s="43">
        <f>VLOOKUP(A119,Zápis!AF$4:AG$253,2,0)-1</f>
        <v>115</v>
      </c>
      <c r="C119" s="44">
        <f ca="1">OFFSET(Zápis!$A$4,$B119,0)</f>
        <v>116</v>
      </c>
      <c r="D119" s="44" t="str">
        <f ca="1">IF(OFFSET(Zápis!B$4,$B119,0)=0,"",OFFSET(Zápis!B$4,$B119,0))</f>
        <v/>
      </c>
      <c r="E119" s="44" t="str">
        <f ca="1">IF(OFFSET(Zápis!C$4,$B119,0)=0,"",OFFSET(Zápis!C$4,$B119,0))</f>
        <v/>
      </c>
      <c r="F119" s="44" t="str">
        <f ca="1">IF(OFFSET(Zápis!D$4,$B119,0)=0,"",OFFSET(Zápis!D$4,$B119,0))</f>
        <v/>
      </c>
      <c r="G119" s="44" t="str">
        <f ca="1">IF(OFFSET(Zápis!E$4,$B119,0)=0,"",OFFSET(Zápis!E$4,$B119,0))</f>
        <v/>
      </c>
      <c r="H119" s="45" t="str">
        <f ca="1">IF(OFFSET(Zápis!F$4,$B119,0)=0,"",OFFSET(Zápis!F$4,$B119,0))</f>
        <v/>
      </c>
      <c r="I119" s="46" t="str">
        <f ca="1">IF(OFFSET(Zápis!G$4,$B119,0)=0,"",OFFSET(Zápis!G$4,$B119,0))</f>
        <v/>
      </c>
      <c r="J119" s="46" t="str">
        <f ca="1">IF(OFFSET(Zápis!H$4,$B119,0)=0,"",OFFSET(Zápis!H$4,$B119,0))</f>
        <v/>
      </c>
      <c r="K119" s="47" t="str">
        <f ca="1">IF(OFFSET(Zápis!I$4,$B119,0)=0,"",OFFSET(Zápis!I$4,$B119,0))</f>
        <v/>
      </c>
      <c r="L119" s="44" t="str">
        <f ca="1">IF(OFFSET(Zápis!J$4,$B119,0)=0,"",OFFSET(Zápis!J$4,$B119,0))</f>
        <v/>
      </c>
      <c r="M119" s="44" t="str">
        <f ca="1">IF(OFFSET(Zápis!K$4,$B119,0)=0,"",OFFSET(Zápis!K$4,$B119,0))</f>
        <v/>
      </c>
      <c r="N119" s="44" t="str">
        <f ca="1">IF(OFFSET(Zápis!L$4,$B119,0)=0,"",OFFSET(Zápis!L$4,$B119,0))</f>
        <v/>
      </c>
      <c r="O119" s="44" t="str">
        <f ca="1">IF(OFFSET(Zápis!M$4,$B119,0)=0,"",OFFSET(Zápis!M$4,$B119,0))</f>
        <v/>
      </c>
      <c r="P119" s="45" t="str">
        <f ca="1">IF(OFFSET(Zápis!N$4,$B119,0)=0,"",OFFSET(Zápis!N$4,$B119,0))</f>
        <v/>
      </c>
      <c r="Q119" s="46" t="str">
        <f ca="1">IF(OFFSET(Zápis!O$4,$B119,0)=0,"",OFFSET(Zápis!O$4,$B119,0))</f>
        <v/>
      </c>
      <c r="R119" s="46" t="str">
        <f ca="1">IF(OFFSET(Zápis!P$4,$B119,0)=0,"",OFFSET(Zápis!P$4,$B119,0))</f>
        <v/>
      </c>
      <c r="S119" s="47" t="str">
        <f ca="1">IF(OFFSET(Zápis!Q$4,$B119,0)=0,"",OFFSET(Zápis!Q$4,$B119,0))</f>
        <v/>
      </c>
      <c r="T119" s="44" t="str">
        <f ca="1">IF(OFFSET(Zápis!R$4,$B119,0)=0,"",OFFSET(Zápis!R$4,$B119,0))</f>
        <v/>
      </c>
      <c r="U119" s="44" t="str">
        <f ca="1">IF(OFFSET(Zápis!S$4,$B119,0)=0,"",OFFSET(Zápis!S$4,$B119,0))</f>
        <v/>
      </c>
      <c r="V119" s="44" t="str">
        <f ca="1">IF(OFFSET(Zápis!T$4,$B119,0)=0,"",OFFSET(Zápis!T$4,$B119,0))</f>
        <v/>
      </c>
      <c r="W119" s="44" t="str">
        <f ca="1">IF(OFFSET(Zápis!U$4,$B119,0)=0,"",OFFSET(Zápis!U$4,$B119,0))</f>
        <v/>
      </c>
      <c r="X119" s="44" t="str">
        <f ca="1">IF(OFFSET(Zápis!V$4,$B119,0)=0,"",OFFSET(Zápis!V$4,$B119,0))</f>
        <v/>
      </c>
      <c r="Y119" s="44" t="str">
        <f ca="1">IF(OFFSET(Zápis!W$4,$B119,0)=0,"",OFFSET(Zápis!W$4,$B119,0))</f>
        <v/>
      </c>
      <c r="Z119" s="44" t="str">
        <f ca="1">IF(OFFSET(Zápis!X$4,$B119,0)=0,"",OFFSET(Zápis!X$4,$B119,0))</f>
        <v/>
      </c>
      <c r="AA119" s="44" t="str">
        <f ca="1">IF(OFFSET(Zápis!Y$4,$B119,0)=0,"",OFFSET(Zápis!Y$4,$B119,0))</f>
        <v/>
      </c>
      <c r="AB119" s="44" t="str">
        <f ca="1">IF(OFFSET(Zápis!Z$4,$B119,0)=0,"",OFFSET(Zápis!Z$4,$B119,0))</f>
        <v/>
      </c>
      <c r="AC119" s="44" t="str">
        <f ca="1">IF(OFFSET(Zápis!AA$4,$B119,0)=0,"",OFFSET(Zápis!AA$4,$B119,0))</f>
        <v/>
      </c>
      <c r="AD119" s="44" t="str">
        <f ca="1">IF(OFFSET(Zápis!AB$4,$B119,0)=0,"",OFFSET(Zápis!AB$4,$B119,0))</f>
        <v/>
      </c>
      <c r="AE119" s="44" t="str">
        <f ca="1">IF(OFFSET(Zápis!AC$4,$B119,0)=0,"",OFFSET(Zápis!AC$4,$B119,0))</f>
        <v/>
      </c>
      <c r="AF119" s="45" t="str">
        <f ca="1">IF(OFFSET(Zápis!AO$4,$B119,0)=0,"",OFFSET(Zápis!AO$4,$B119,0))</f>
        <v/>
      </c>
      <c r="AG119" s="46" t="str">
        <f ca="1">IF(OFFSET(Zápis!AN$4,$B119,0)=0,"",OFFSET(Zápis!AN$4,$B119,0))</f>
        <v/>
      </c>
      <c r="AH119" s="46" t="str">
        <f ca="1">IF(OFFSET(Zápis!AE$4,$B119,0)=0,"",OFFSET(Zápis!AE$4,$B119,0))</f>
        <v/>
      </c>
      <c r="AI119" s="48" t="str">
        <f ca="1">IF(OFFSET(Zápis!AD$4,$B119,0)=0,"",OFFSET(Zápis!AD$4,$B119,0))</f>
        <v/>
      </c>
      <c r="AJ119" s="19">
        <f ca="1">IF(OFFSET(Zápis!AF$4,$B119,0)=0,"",OFFSET(Zápis!AF$4,$B119,0))</f>
        <v>116</v>
      </c>
    </row>
    <row r="120" spans="1:36" ht="12.75" customHeight="1" x14ac:dyDescent="0.2">
      <c r="A120" s="42">
        <v>117</v>
      </c>
      <c r="B120" s="43">
        <f>VLOOKUP(A120,Zápis!AF$4:AG$253,2,0)-1</f>
        <v>116</v>
      </c>
      <c r="C120" s="44">
        <f ca="1">OFFSET(Zápis!$A$4,$B120,0)</f>
        <v>117</v>
      </c>
      <c r="D120" s="44" t="str">
        <f ca="1">IF(OFFSET(Zápis!B$4,$B120,0)=0,"",OFFSET(Zápis!B$4,$B120,0))</f>
        <v/>
      </c>
      <c r="E120" s="44" t="str">
        <f ca="1">IF(OFFSET(Zápis!C$4,$B120,0)=0,"",OFFSET(Zápis!C$4,$B120,0))</f>
        <v/>
      </c>
      <c r="F120" s="44" t="str">
        <f ca="1">IF(OFFSET(Zápis!D$4,$B120,0)=0,"",OFFSET(Zápis!D$4,$B120,0))</f>
        <v/>
      </c>
      <c r="G120" s="44" t="str">
        <f ca="1">IF(OFFSET(Zápis!E$4,$B120,0)=0,"",OFFSET(Zápis!E$4,$B120,0))</f>
        <v/>
      </c>
      <c r="H120" s="45" t="str">
        <f ca="1">IF(OFFSET(Zápis!F$4,$B120,0)=0,"",OFFSET(Zápis!F$4,$B120,0))</f>
        <v/>
      </c>
      <c r="I120" s="46" t="str">
        <f ca="1">IF(OFFSET(Zápis!G$4,$B120,0)=0,"",OFFSET(Zápis!G$4,$B120,0))</f>
        <v/>
      </c>
      <c r="J120" s="46" t="str">
        <f ca="1">IF(OFFSET(Zápis!H$4,$B120,0)=0,"",OFFSET(Zápis!H$4,$B120,0))</f>
        <v/>
      </c>
      <c r="K120" s="47" t="str">
        <f ca="1">IF(OFFSET(Zápis!I$4,$B120,0)=0,"",OFFSET(Zápis!I$4,$B120,0))</f>
        <v/>
      </c>
      <c r="L120" s="44" t="str">
        <f ca="1">IF(OFFSET(Zápis!J$4,$B120,0)=0,"",OFFSET(Zápis!J$4,$B120,0))</f>
        <v/>
      </c>
      <c r="M120" s="44" t="str">
        <f ca="1">IF(OFFSET(Zápis!K$4,$B120,0)=0,"",OFFSET(Zápis!K$4,$B120,0))</f>
        <v/>
      </c>
      <c r="N120" s="44" t="str">
        <f ca="1">IF(OFFSET(Zápis!L$4,$B120,0)=0,"",OFFSET(Zápis!L$4,$B120,0))</f>
        <v/>
      </c>
      <c r="O120" s="44" t="str">
        <f ca="1">IF(OFFSET(Zápis!M$4,$B120,0)=0,"",OFFSET(Zápis!M$4,$B120,0))</f>
        <v/>
      </c>
      <c r="P120" s="45" t="str">
        <f ca="1">IF(OFFSET(Zápis!N$4,$B120,0)=0,"",OFFSET(Zápis!N$4,$B120,0))</f>
        <v/>
      </c>
      <c r="Q120" s="46" t="str">
        <f ca="1">IF(OFFSET(Zápis!O$4,$B120,0)=0,"",OFFSET(Zápis!O$4,$B120,0))</f>
        <v/>
      </c>
      <c r="R120" s="46" t="str">
        <f ca="1">IF(OFFSET(Zápis!P$4,$B120,0)=0,"",OFFSET(Zápis!P$4,$B120,0))</f>
        <v/>
      </c>
      <c r="S120" s="47" t="str">
        <f ca="1">IF(OFFSET(Zápis!Q$4,$B120,0)=0,"",OFFSET(Zápis!Q$4,$B120,0))</f>
        <v/>
      </c>
      <c r="T120" s="44" t="str">
        <f ca="1">IF(OFFSET(Zápis!R$4,$B120,0)=0,"",OFFSET(Zápis!R$4,$B120,0))</f>
        <v/>
      </c>
      <c r="U120" s="44" t="str">
        <f ca="1">IF(OFFSET(Zápis!S$4,$B120,0)=0,"",OFFSET(Zápis!S$4,$B120,0))</f>
        <v/>
      </c>
      <c r="V120" s="44" t="str">
        <f ca="1">IF(OFFSET(Zápis!T$4,$B120,0)=0,"",OFFSET(Zápis!T$4,$B120,0))</f>
        <v/>
      </c>
      <c r="W120" s="44" t="str">
        <f ca="1">IF(OFFSET(Zápis!U$4,$B120,0)=0,"",OFFSET(Zápis!U$4,$B120,0))</f>
        <v/>
      </c>
      <c r="X120" s="44" t="str">
        <f ca="1">IF(OFFSET(Zápis!V$4,$B120,0)=0,"",OFFSET(Zápis!V$4,$B120,0))</f>
        <v/>
      </c>
      <c r="Y120" s="44" t="str">
        <f ca="1">IF(OFFSET(Zápis!W$4,$B120,0)=0,"",OFFSET(Zápis!W$4,$B120,0))</f>
        <v/>
      </c>
      <c r="Z120" s="44" t="str">
        <f ca="1">IF(OFFSET(Zápis!X$4,$B120,0)=0,"",OFFSET(Zápis!X$4,$B120,0))</f>
        <v/>
      </c>
      <c r="AA120" s="44" t="str">
        <f ca="1">IF(OFFSET(Zápis!Y$4,$B120,0)=0,"",OFFSET(Zápis!Y$4,$B120,0))</f>
        <v/>
      </c>
      <c r="AB120" s="44" t="str">
        <f ca="1">IF(OFFSET(Zápis!Z$4,$B120,0)=0,"",OFFSET(Zápis!Z$4,$B120,0))</f>
        <v/>
      </c>
      <c r="AC120" s="44" t="str">
        <f ca="1">IF(OFFSET(Zápis!AA$4,$B120,0)=0,"",OFFSET(Zápis!AA$4,$B120,0))</f>
        <v/>
      </c>
      <c r="AD120" s="44" t="str">
        <f ca="1">IF(OFFSET(Zápis!AB$4,$B120,0)=0,"",OFFSET(Zápis!AB$4,$B120,0))</f>
        <v/>
      </c>
      <c r="AE120" s="44" t="str">
        <f ca="1">IF(OFFSET(Zápis!AC$4,$B120,0)=0,"",OFFSET(Zápis!AC$4,$B120,0))</f>
        <v/>
      </c>
      <c r="AF120" s="45" t="str">
        <f ca="1">IF(OFFSET(Zápis!AO$4,$B120,0)=0,"",OFFSET(Zápis!AO$4,$B120,0))</f>
        <v/>
      </c>
      <c r="AG120" s="46" t="str">
        <f ca="1">IF(OFFSET(Zápis!AN$4,$B120,0)=0,"",OFFSET(Zápis!AN$4,$B120,0))</f>
        <v/>
      </c>
      <c r="AH120" s="46" t="str">
        <f ca="1">IF(OFFSET(Zápis!AE$4,$B120,0)=0,"",OFFSET(Zápis!AE$4,$B120,0))</f>
        <v/>
      </c>
      <c r="AI120" s="48" t="str">
        <f ca="1">IF(OFFSET(Zápis!AD$4,$B120,0)=0,"",OFFSET(Zápis!AD$4,$B120,0))</f>
        <v/>
      </c>
      <c r="AJ120" s="19">
        <f ca="1">IF(OFFSET(Zápis!AF$4,$B120,0)=0,"",OFFSET(Zápis!AF$4,$B120,0))</f>
        <v>117</v>
      </c>
    </row>
    <row r="121" spans="1:36" ht="12.75" customHeight="1" x14ac:dyDescent="0.2">
      <c r="A121" s="42">
        <v>118</v>
      </c>
      <c r="B121" s="43">
        <f>VLOOKUP(A121,Zápis!AF$4:AG$253,2,0)-1</f>
        <v>117</v>
      </c>
      <c r="C121" s="44">
        <f ca="1">OFFSET(Zápis!$A$4,$B121,0)</f>
        <v>118</v>
      </c>
      <c r="D121" s="44" t="str">
        <f ca="1">IF(OFFSET(Zápis!B$4,$B121,0)=0,"",OFFSET(Zápis!B$4,$B121,0))</f>
        <v/>
      </c>
      <c r="E121" s="44" t="str">
        <f ca="1">IF(OFFSET(Zápis!C$4,$B121,0)=0,"",OFFSET(Zápis!C$4,$B121,0))</f>
        <v/>
      </c>
      <c r="F121" s="44" t="str">
        <f ca="1">IF(OFFSET(Zápis!D$4,$B121,0)=0,"",OFFSET(Zápis!D$4,$B121,0))</f>
        <v/>
      </c>
      <c r="G121" s="44" t="str">
        <f ca="1">IF(OFFSET(Zápis!E$4,$B121,0)=0,"",OFFSET(Zápis!E$4,$B121,0))</f>
        <v/>
      </c>
      <c r="H121" s="45" t="str">
        <f ca="1">IF(OFFSET(Zápis!F$4,$B121,0)=0,"",OFFSET(Zápis!F$4,$B121,0))</f>
        <v/>
      </c>
      <c r="I121" s="46" t="str">
        <f ca="1">IF(OFFSET(Zápis!G$4,$B121,0)=0,"",OFFSET(Zápis!G$4,$B121,0))</f>
        <v/>
      </c>
      <c r="J121" s="46" t="str">
        <f ca="1">IF(OFFSET(Zápis!H$4,$B121,0)=0,"",OFFSET(Zápis!H$4,$B121,0))</f>
        <v/>
      </c>
      <c r="K121" s="47" t="str">
        <f ca="1">IF(OFFSET(Zápis!I$4,$B121,0)=0,"",OFFSET(Zápis!I$4,$B121,0))</f>
        <v/>
      </c>
      <c r="L121" s="44" t="str">
        <f ca="1">IF(OFFSET(Zápis!J$4,$B121,0)=0,"",OFFSET(Zápis!J$4,$B121,0))</f>
        <v/>
      </c>
      <c r="M121" s="44" t="str">
        <f ca="1">IF(OFFSET(Zápis!K$4,$B121,0)=0,"",OFFSET(Zápis!K$4,$B121,0))</f>
        <v/>
      </c>
      <c r="N121" s="44" t="str">
        <f ca="1">IF(OFFSET(Zápis!L$4,$B121,0)=0,"",OFFSET(Zápis!L$4,$B121,0))</f>
        <v/>
      </c>
      <c r="O121" s="44" t="str">
        <f ca="1">IF(OFFSET(Zápis!M$4,$B121,0)=0,"",OFFSET(Zápis!M$4,$B121,0))</f>
        <v/>
      </c>
      <c r="P121" s="45" t="str">
        <f ca="1">IF(OFFSET(Zápis!N$4,$B121,0)=0,"",OFFSET(Zápis!N$4,$B121,0))</f>
        <v/>
      </c>
      <c r="Q121" s="46" t="str">
        <f ca="1">IF(OFFSET(Zápis!O$4,$B121,0)=0,"",OFFSET(Zápis!O$4,$B121,0))</f>
        <v/>
      </c>
      <c r="R121" s="46" t="str">
        <f ca="1">IF(OFFSET(Zápis!P$4,$B121,0)=0,"",OFFSET(Zápis!P$4,$B121,0))</f>
        <v/>
      </c>
      <c r="S121" s="47" t="str">
        <f ca="1">IF(OFFSET(Zápis!Q$4,$B121,0)=0,"",OFFSET(Zápis!Q$4,$B121,0))</f>
        <v/>
      </c>
      <c r="T121" s="44" t="str">
        <f ca="1">IF(OFFSET(Zápis!R$4,$B121,0)=0,"",OFFSET(Zápis!R$4,$B121,0))</f>
        <v/>
      </c>
      <c r="U121" s="44" t="str">
        <f ca="1">IF(OFFSET(Zápis!S$4,$B121,0)=0,"",OFFSET(Zápis!S$4,$B121,0))</f>
        <v/>
      </c>
      <c r="V121" s="44" t="str">
        <f ca="1">IF(OFFSET(Zápis!T$4,$B121,0)=0,"",OFFSET(Zápis!T$4,$B121,0))</f>
        <v/>
      </c>
      <c r="W121" s="44" t="str">
        <f ca="1">IF(OFFSET(Zápis!U$4,$B121,0)=0,"",OFFSET(Zápis!U$4,$B121,0))</f>
        <v/>
      </c>
      <c r="X121" s="44" t="str">
        <f ca="1">IF(OFFSET(Zápis!V$4,$B121,0)=0,"",OFFSET(Zápis!V$4,$B121,0))</f>
        <v/>
      </c>
      <c r="Y121" s="44" t="str">
        <f ca="1">IF(OFFSET(Zápis!W$4,$B121,0)=0,"",OFFSET(Zápis!W$4,$B121,0))</f>
        <v/>
      </c>
      <c r="Z121" s="44" t="str">
        <f ca="1">IF(OFFSET(Zápis!X$4,$B121,0)=0,"",OFFSET(Zápis!X$4,$B121,0))</f>
        <v/>
      </c>
      <c r="AA121" s="44" t="str">
        <f ca="1">IF(OFFSET(Zápis!Y$4,$B121,0)=0,"",OFFSET(Zápis!Y$4,$B121,0))</f>
        <v/>
      </c>
      <c r="AB121" s="44" t="str">
        <f ca="1">IF(OFFSET(Zápis!Z$4,$B121,0)=0,"",OFFSET(Zápis!Z$4,$B121,0))</f>
        <v/>
      </c>
      <c r="AC121" s="44" t="str">
        <f ca="1">IF(OFFSET(Zápis!AA$4,$B121,0)=0,"",OFFSET(Zápis!AA$4,$B121,0))</f>
        <v/>
      </c>
      <c r="AD121" s="44" t="str">
        <f ca="1">IF(OFFSET(Zápis!AB$4,$B121,0)=0,"",OFFSET(Zápis!AB$4,$B121,0))</f>
        <v/>
      </c>
      <c r="AE121" s="44" t="str">
        <f ca="1">IF(OFFSET(Zápis!AC$4,$B121,0)=0,"",OFFSET(Zápis!AC$4,$B121,0))</f>
        <v/>
      </c>
      <c r="AF121" s="45" t="str">
        <f ca="1">IF(OFFSET(Zápis!AO$4,$B121,0)=0,"",OFFSET(Zápis!AO$4,$B121,0))</f>
        <v/>
      </c>
      <c r="AG121" s="46" t="str">
        <f ca="1">IF(OFFSET(Zápis!AN$4,$B121,0)=0,"",OFFSET(Zápis!AN$4,$B121,0))</f>
        <v/>
      </c>
      <c r="AH121" s="46" t="str">
        <f ca="1">IF(OFFSET(Zápis!AE$4,$B121,0)=0,"",OFFSET(Zápis!AE$4,$B121,0))</f>
        <v/>
      </c>
      <c r="AI121" s="48" t="str">
        <f ca="1">IF(OFFSET(Zápis!AD$4,$B121,0)=0,"",OFFSET(Zápis!AD$4,$B121,0))</f>
        <v/>
      </c>
      <c r="AJ121" s="19">
        <f ca="1">IF(OFFSET(Zápis!AF$4,$B121,0)=0,"",OFFSET(Zápis!AF$4,$B121,0))</f>
        <v>118</v>
      </c>
    </row>
    <row r="122" spans="1:36" ht="12.75" customHeight="1" x14ac:dyDescent="0.2">
      <c r="A122" s="42">
        <v>119</v>
      </c>
      <c r="B122" s="43">
        <f>VLOOKUP(A122,Zápis!AF$4:AG$253,2,0)-1</f>
        <v>118</v>
      </c>
      <c r="C122" s="44">
        <f ca="1">OFFSET(Zápis!$A$4,$B122,0)</f>
        <v>119</v>
      </c>
      <c r="D122" s="44" t="str">
        <f ca="1">IF(OFFSET(Zápis!B$4,$B122,0)=0,"",OFFSET(Zápis!B$4,$B122,0))</f>
        <v/>
      </c>
      <c r="E122" s="44" t="str">
        <f ca="1">IF(OFFSET(Zápis!C$4,$B122,0)=0,"",OFFSET(Zápis!C$4,$B122,0))</f>
        <v/>
      </c>
      <c r="F122" s="44" t="str">
        <f ca="1">IF(OFFSET(Zápis!D$4,$B122,0)=0,"",OFFSET(Zápis!D$4,$B122,0))</f>
        <v/>
      </c>
      <c r="G122" s="44" t="str">
        <f ca="1">IF(OFFSET(Zápis!E$4,$B122,0)=0,"",OFFSET(Zápis!E$4,$B122,0))</f>
        <v/>
      </c>
      <c r="H122" s="45" t="str">
        <f ca="1">IF(OFFSET(Zápis!F$4,$B122,0)=0,"",OFFSET(Zápis!F$4,$B122,0))</f>
        <v/>
      </c>
      <c r="I122" s="46" t="str">
        <f ca="1">IF(OFFSET(Zápis!G$4,$B122,0)=0,"",OFFSET(Zápis!G$4,$B122,0))</f>
        <v/>
      </c>
      <c r="J122" s="46" t="str">
        <f ca="1">IF(OFFSET(Zápis!H$4,$B122,0)=0,"",OFFSET(Zápis!H$4,$B122,0))</f>
        <v/>
      </c>
      <c r="K122" s="47" t="str">
        <f ca="1">IF(OFFSET(Zápis!I$4,$B122,0)=0,"",OFFSET(Zápis!I$4,$B122,0))</f>
        <v/>
      </c>
      <c r="L122" s="44" t="str">
        <f ca="1">IF(OFFSET(Zápis!J$4,$B122,0)=0,"",OFFSET(Zápis!J$4,$B122,0))</f>
        <v/>
      </c>
      <c r="M122" s="44" t="str">
        <f ca="1">IF(OFFSET(Zápis!K$4,$B122,0)=0,"",OFFSET(Zápis!K$4,$B122,0))</f>
        <v/>
      </c>
      <c r="N122" s="44" t="str">
        <f ca="1">IF(OFFSET(Zápis!L$4,$B122,0)=0,"",OFFSET(Zápis!L$4,$B122,0))</f>
        <v/>
      </c>
      <c r="O122" s="44" t="str">
        <f ca="1">IF(OFFSET(Zápis!M$4,$B122,0)=0,"",OFFSET(Zápis!M$4,$B122,0))</f>
        <v/>
      </c>
      <c r="P122" s="45" t="str">
        <f ca="1">IF(OFFSET(Zápis!N$4,$B122,0)=0,"",OFFSET(Zápis!N$4,$B122,0))</f>
        <v/>
      </c>
      <c r="Q122" s="46" t="str">
        <f ca="1">IF(OFFSET(Zápis!O$4,$B122,0)=0,"",OFFSET(Zápis!O$4,$B122,0))</f>
        <v/>
      </c>
      <c r="R122" s="46" t="str">
        <f ca="1">IF(OFFSET(Zápis!P$4,$B122,0)=0,"",OFFSET(Zápis!P$4,$B122,0))</f>
        <v/>
      </c>
      <c r="S122" s="47" t="str">
        <f ca="1">IF(OFFSET(Zápis!Q$4,$B122,0)=0,"",OFFSET(Zápis!Q$4,$B122,0))</f>
        <v/>
      </c>
      <c r="T122" s="44" t="str">
        <f ca="1">IF(OFFSET(Zápis!R$4,$B122,0)=0,"",OFFSET(Zápis!R$4,$B122,0))</f>
        <v/>
      </c>
      <c r="U122" s="44" t="str">
        <f ca="1">IF(OFFSET(Zápis!S$4,$B122,0)=0,"",OFFSET(Zápis!S$4,$B122,0))</f>
        <v/>
      </c>
      <c r="V122" s="44" t="str">
        <f ca="1">IF(OFFSET(Zápis!T$4,$B122,0)=0,"",OFFSET(Zápis!T$4,$B122,0))</f>
        <v/>
      </c>
      <c r="W122" s="44" t="str">
        <f ca="1">IF(OFFSET(Zápis!U$4,$B122,0)=0,"",OFFSET(Zápis!U$4,$B122,0))</f>
        <v/>
      </c>
      <c r="X122" s="44" t="str">
        <f ca="1">IF(OFFSET(Zápis!V$4,$B122,0)=0,"",OFFSET(Zápis!V$4,$B122,0))</f>
        <v/>
      </c>
      <c r="Y122" s="44" t="str">
        <f ca="1">IF(OFFSET(Zápis!W$4,$B122,0)=0,"",OFFSET(Zápis!W$4,$B122,0))</f>
        <v/>
      </c>
      <c r="Z122" s="44" t="str">
        <f ca="1">IF(OFFSET(Zápis!X$4,$B122,0)=0,"",OFFSET(Zápis!X$4,$B122,0))</f>
        <v/>
      </c>
      <c r="AA122" s="44" t="str">
        <f ca="1">IF(OFFSET(Zápis!Y$4,$B122,0)=0,"",OFFSET(Zápis!Y$4,$B122,0))</f>
        <v/>
      </c>
      <c r="AB122" s="44" t="str">
        <f ca="1">IF(OFFSET(Zápis!Z$4,$B122,0)=0,"",OFFSET(Zápis!Z$4,$B122,0))</f>
        <v/>
      </c>
      <c r="AC122" s="44" t="str">
        <f ca="1">IF(OFFSET(Zápis!AA$4,$B122,0)=0,"",OFFSET(Zápis!AA$4,$B122,0))</f>
        <v/>
      </c>
      <c r="AD122" s="44" t="str">
        <f ca="1">IF(OFFSET(Zápis!AB$4,$B122,0)=0,"",OFFSET(Zápis!AB$4,$B122,0))</f>
        <v/>
      </c>
      <c r="AE122" s="44" t="str">
        <f ca="1">IF(OFFSET(Zápis!AC$4,$B122,0)=0,"",OFFSET(Zápis!AC$4,$B122,0))</f>
        <v/>
      </c>
      <c r="AF122" s="45" t="str">
        <f ca="1">IF(OFFSET(Zápis!AO$4,$B122,0)=0,"",OFFSET(Zápis!AO$4,$B122,0))</f>
        <v/>
      </c>
      <c r="AG122" s="46" t="str">
        <f ca="1">IF(OFFSET(Zápis!AN$4,$B122,0)=0,"",OFFSET(Zápis!AN$4,$B122,0))</f>
        <v/>
      </c>
      <c r="AH122" s="46" t="str">
        <f ca="1">IF(OFFSET(Zápis!AE$4,$B122,0)=0,"",OFFSET(Zápis!AE$4,$B122,0))</f>
        <v/>
      </c>
      <c r="AI122" s="48" t="str">
        <f ca="1">IF(OFFSET(Zápis!AD$4,$B122,0)=0,"",OFFSET(Zápis!AD$4,$B122,0))</f>
        <v/>
      </c>
      <c r="AJ122" s="19">
        <f ca="1">IF(OFFSET(Zápis!AF$4,$B122,0)=0,"",OFFSET(Zápis!AF$4,$B122,0))</f>
        <v>119</v>
      </c>
    </row>
    <row r="123" spans="1:36" ht="12.75" customHeight="1" x14ac:dyDescent="0.2">
      <c r="A123" s="42">
        <v>120</v>
      </c>
      <c r="B123" s="43">
        <f>VLOOKUP(A123,Zápis!AF$4:AG$253,2,0)-1</f>
        <v>119</v>
      </c>
      <c r="C123" s="44">
        <f ca="1">OFFSET(Zápis!$A$4,$B123,0)</f>
        <v>120</v>
      </c>
      <c r="D123" s="44" t="str">
        <f ca="1">IF(OFFSET(Zápis!B$4,$B123,0)=0,"",OFFSET(Zápis!B$4,$B123,0))</f>
        <v/>
      </c>
      <c r="E123" s="44" t="str">
        <f ca="1">IF(OFFSET(Zápis!C$4,$B123,0)=0,"",OFFSET(Zápis!C$4,$B123,0))</f>
        <v/>
      </c>
      <c r="F123" s="44" t="str">
        <f ca="1">IF(OFFSET(Zápis!D$4,$B123,0)=0,"",OFFSET(Zápis!D$4,$B123,0))</f>
        <v/>
      </c>
      <c r="G123" s="44" t="str">
        <f ca="1">IF(OFFSET(Zápis!E$4,$B123,0)=0,"",OFFSET(Zápis!E$4,$B123,0))</f>
        <v/>
      </c>
      <c r="H123" s="45" t="str">
        <f ca="1">IF(OFFSET(Zápis!F$4,$B123,0)=0,"",OFFSET(Zápis!F$4,$B123,0))</f>
        <v/>
      </c>
      <c r="I123" s="46" t="str">
        <f ca="1">IF(OFFSET(Zápis!G$4,$B123,0)=0,"",OFFSET(Zápis!G$4,$B123,0))</f>
        <v/>
      </c>
      <c r="J123" s="46" t="str">
        <f ca="1">IF(OFFSET(Zápis!H$4,$B123,0)=0,"",OFFSET(Zápis!H$4,$B123,0))</f>
        <v/>
      </c>
      <c r="K123" s="47" t="str">
        <f ca="1">IF(OFFSET(Zápis!I$4,$B123,0)=0,"",OFFSET(Zápis!I$4,$B123,0))</f>
        <v/>
      </c>
      <c r="L123" s="44" t="str">
        <f ca="1">IF(OFFSET(Zápis!J$4,$B123,0)=0,"",OFFSET(Zápis!J$4,$B123,0))</f>
        <v/>
      </c>
      <c r="M123" s="44" t="str">
        <f ca="1">IF(OFFSET(Zápis!K$4,$B123,0)=0,"",OFFSET(Zápis!K$4,$B123,0))</f>
        <v/>
      </c>
      <c r="N123" s="44" t="str">
        <f ca="1">IF(OFFSET(Zápis!L$4,$B123,0)=0,"",OFFSET(Zápis!L$4,$B123,0))</f>
        <v/>
      </c>
      <c r="O123" s="44" t="str">
        <f ca="1">IF(OFFSET(Zápis!M$4,$B123,0)=0,"",OFFSET(Zápis!M$4,$B123,0))</f>
        <v/>
      </c>
      <c r="P123" s="45" t="str">
        <f ca="1">IF(OFFSET(Zápis!N$4,$B123,0)=0,"",OFFSET(Zápis!N$4,$B123,0))</f>
        <v/>
      </c>
      <c r="Q123" s="46" t="str">
        <f ca="1">IF(OFFSET(Zápis!O$4,$B123,0)=0,"",OFFSET(Zápis!O$4,$B123,0))</f>
        <v/>
      </c>
      <c r="R123" s="46" t="str">
        <f ca="1">IF(OFFSET(Zápis!P$4,$B123,0)=0,"",OFFSET(Zápis!P$4,$B123,0))</f>
        <v/>
      </c>
      <c r="S123" s="47" t="str">
        <f ca="1">IF(OFFSET(Zápis!Q$4,$B123,0)=0,"",OFFSET(Zápis!Q$4,$B123,0))</f>
        <v/>
      </c>
      <c r="T123" s="44" t="str">
        <f ca="1">IF(OFFSET(Zápis!R$4,$B123,0)=0,"",OFFSET(Zápis!R$4,$B123,0))</f>
        <v/>
      </c>
      <c r="U123" s="44" t="str">
        <f ca="1">IF(OFFSET(Zápis!S$4,$B123,0)=0,"",OFFSET(Zápis!S$4,$B123,0))</f>
        <v/>
      </c>
      <c r="V123" s="44" t="str">
        <f ca="1">IF(OFFSET(Zápis!T$4,$B123,0)=0,"",OFFSET(Zápis!T$4,$B123,0))</f>
        <v/>
      </c>
      <c r="W123" s="44" t="str">
        <f ca="1">IF(OFFSET(Zápis!U$4,$B123,0)=0,"",OFFSET(Zápis!U$4,$B123,0))</f>
        <v/>
      </c>
      <c r="X123" s="44" t="str">
        <f ca="1">IF(OFFSET(Zápis!V$4,$B123,0)=0,"",OFFSET(Zápis!V$4,$B123,0))</f>
        <v/>
      </c>
      <c r="Y123" s="44" t="str">
        <f ca="1">IF(OFFSET(Zápis!W$4,$B123,0)=0,"",OFFSET(Zápis!W$4,$B123,0))</f>
        <v/>
      </c>
      <c r="Z123" s="44" t="str">
        <f ca="1">IF(OFFSET(Zápis!X$4,$B123,0)=0,"",OFFSET(Zápis!X$4,$B123,0))</f>
        <v/>
      </c>
      <c r="AA123" s="44" t="str">
        <f ca="1">IF(OFFSET(Zápis!Y$4,$B123,0)=0,"",OFFSET(Zápis!Y$4,$B123,0))</f>
        <v/>
      </c>
      <c r="AB123" s="44" t="str">
        <f ca="1">IF(OFFSET(Zápis!Z$4,$B123,0)=0,"",OFFSET(Zápis!Z$4,$B123,0))</f>
        <v/>
      </c>
      <c r="AC123" s="44" t="str">
        <f ca="1">IF(OFFSET(Zápis!AA$4,$B123,0)=0,"",OFFSET(Zápis!AA$4,$B123,0))</f>
        <v/>
      </c>
      <c r="AD123" s="44" t="str">
        <f ca="1">IF(OFFSET(Zápis!AB$4,$B123,0)=0,"",OFFSET(Zápis!AB$4,$B123,0))</f>
        <v/>
      </c>
      <c r="AE123" s="44" t="str">
        <f ca="1">IF(OFFSET(Zápis!AC$4,$B123,0)=0,"",OFFSET(Zápis!AC$4,$B123,0))</f>
        <v/>
      </c>
      <c r="AF123" s="45" t="str">
        <f ca="1">IF(OFFSET(Zápis!AO$4,$B123,0)=0,"",OFFSET(Zápis!AO$4,$B123,0))</f>
        <v/>
      </c>
      <c r="AG123" s="46" t="str">
        <f ca="1">IF(OFFSET(Zápis!AN$4,$B123,0)=0,"",OFFSET(Zápis!AN$4,$B123,0))</f>
        <v/>
      </c>
      <c r="AH123" s="46" t="str">
        <f ca="1">IF(OFFSET(Zápis!AE$4,$B123,0)=0,"",OFFSET(Zápis!AE$4,$B123,0))</f>
        <v/>
      </c>
      <c r="AI123" s="48" t="str">
        <f ca="1">IF(OFFSET(Zápis!AD$4,$B123,0)=0,"",OFFSET(Zápis!AD$4,$B123,0))</f>
        <v/>
      </c>
      <c r="AJ123" s="19">
        <f ca="1">IF(OFFSET(Zápis!AF$4,$B123,0)=0,"",OFFSET(Zápis!AF$4,$B123,0))</f>
        <v>120</v>
      </c>
    </row>
    <row r="124" spans="1:36" ht="12.75" customHeight="1" x14ac:dyDescent="0.2">
      <c r="A124" s="42">
        <v>121</v>
      </c>
      <c r="B124" s="43">
        <f>VLOOKUP(A124,Zápis!AF$4:AG$253,2,0)-1</f>
        <v>120</v>
      </c>
      <c r="C124" s="44">
        <f ca="1">OFFSET(Zápis!$A$4,$B124,0)</f>
        <v>121</v>
      </c>
      <c r="D124" s="44" t="str">
        <f ca="1">IF(OFFSET(Zápis!B$4,$B124,0)=0,"",OFFSET(Zápis!B$4,$B124,0))</f>
        <v/>
      </c>
      <c r="E124" s="44" t="str">
        <f ca="1">IF(OFFSET(Zápis!C$4,$B124,0)=0,"",OFFSET(Zápis!C$4,$B124,0))</f>
        <v/>
      </c>
      <c r="F124" s="44" t="str">
        <f ca="1">IF(OFFSET(Zápis!D$4,$B124,0)=0,"",OFFSET(Zápis!D$4,$B124,0))</f>
        <v/>
      </c>
      <c r="G124" s="44" t="str">
        <f ca="1">IF(OFFSET(Zápis!E$4,$B124,0)=0,"",OFFSET(Zápis!E$4,$B124,0))</f>
        <v/>
      </c>
      <c r="H124" s="45" t="str">
        <f ca="1">IF(OFFSET(Zápis!F$4,$B124,0)=0,"",OFFSET(Zápis!F$4,$B124,0))</f>
        <v/>
      </c>
      <c r="I124" s="46" t="str">
        <f ca="1">IF(OFFSET(Zápis!G$4,$B124,0)=0,"",OFFSET(Zápis!G$4,$B124,0))</f>
        <v/>
      </c>
      <c r="J124" s="46" t="str">
        <f ca="1">IF(OFFSET(Zápis!H$4,$B124,0)=0,"",OFFSET(Zápis!H$4,$B124,0))</f>
        <v/>
      </c>
      <c r="K124" s="47" t="str">
        <f ca="1">IF(OFFSET(Zápis!I$4,$B124,0)=0,"",OFFSET(Zápis!I$4,$B124,0))</f>
        <v/>
      </c>
      <c r="L124" s="44" t="str">
        <f ca="1">IF(OFFSET(Zápis!J$4,$B124,0)=0,"",OFFSET(Zápis!J$4,$B124,0))</f>
        <v/>
      </c>
      <c r="M124" s="44" t="str">
        <f ca="1">IF(OFFSET(Zápis!K$4,$B124,0)=0,"",OFFSET(Zápis!K$4,$B124,0))</f>
        <v/>
      </c>
      <c r="N124" s="44" t="str">
        <f ca="1">IF(OFFSET(Zápis!L$4,$B124,0)=0,"",OFFSET(Zápis!L$4,$B124,0))</f>
        <v/>
      </c>
      <c r="O124" s="44" t="str">
        <f ca="1">IF(OFFSET(Zápis!M$4,$B124,0)=0,"",OFFSET(Zápis!M$4,$B124,0))</f>
        <v/>
      </c>
      <c r="P124" s="45" t="str">
        <f ca="1">IF(OFFSET(Zápis!N$4,$B124,0)=0,"",OFFSET(Zápis!N$4,$B124,0))</f>
        <v/>
      </c>
      <c r="Q124" s="46" t="str">
        <f ca="1">IF(OFFSET(Zápis!O$4,$B124,0)=0,"",OFFSET(Zápis!O$4,$B124,0))</f>
        <v/>
      </c>
      <c r="R124" s="46" t="str">
        <f ca="1">IF(OFFSET(Zápis!P$4,$B124,0)=0,"",OFFSET(Zápis!P$4,$B124,0))</f>
        <v/>
      </c>
      <c r="S124" s="47" t="str">
        <f ca="1">IF(OFFSET(Zápis!Q$4,$B124,0)=0,"",OFFSET(Zápis!Q$4,$B124,0))</f>
        <v/>
      </c>
      <c r="T124" s="44" t="str">
        <f ca="1">IF(OFFSET(Zápis!R$4,$B124,0)=0,"",OFFSET(Zápis!R$4,$B124,0))</f>
        <v/>
      </c>
      <c r="U124" s="44" t="str">
        <f ca="1">IF(OFFSET(Zápis!S$4,$B124,0)=0,"",OFFSET(Zápis!S$4,$B124,0))</f>
        <v/>
      </c>
      <c r="V124" s="44" t="str">
        <f ca="1">IF(OFFSET(Zápis!T$4,$B124,0)=0,"",OFFSET(Zápis!T$4,$B124,0))</f>
        <v/>
      </c>
      <c r="W124" s="44" t="str">
        <f ca="1">IF(OFFSET(Zápis!U$4,$B124,0)=0,"",OFFSET(Zápis!U$4,$B124,0))</f>
        <v/>
      </c>
      <c r="X124" s="44" t="str">
        <f ca="1">IF(OFFSET(Zápis!V$4,$B124,0)=0,"",OFFSET(Zápis!V$4,$B124,0))</f>
        <v/>
      </c>
      <c r="Y124" s="44" t="str">
        <f ca="1">IF(OFFSET(Zápis!W$4,$B124,0)=0,"",OFFSET(Zápis!W$4,$B124,0))</f>
        <v/>
      </c>
      <c r="Z124" s="44" t="str">
        <f ca="1">IF(OFFSET(Zápis!X$4,$B124,0)=0,"",OFFSET(Zápis!X$4,$B124,0))</f>
        <v/>
      </c>
      <c r="AA124" s="44" t="str">
        <f ca="1">IF(OFFSET(Zápis!Y$4,$B124,0)=0,"",OFFSET(Zápis!Y$4,$B124,0))</f>
        <v/>
      </c>
      <c r="AB124" s="44" t="str">
        <f ca="1">IF(OFFSET(Zápis!Z$4,$B124,0)=0,"",OFFSET(Zápis!Z$4,$B124,0))</f>
        <v/>
      </c>
      <c r="AC124" s="44" t="str">
        <f ca="1">IF(OFFSET(Zápis!AA$4,$B124,0)=0,"",OFFSET(Zápis!AA$4,$B124,0))</f>
        <v/>
      </c>
      <c r="AD124" s="44" t="str">
        <f ca="1">IF(OFFSET(Zápis!AB$4,$B124,0)=0,"",OFFSET(Zápis!AB$4,$B124,0))</f>
        <v/>
      </c>
      <c r="AE124" s="44" t="str">
        <f ca="1">IF(OFFSET(Zápis!AC$4,$B124,0)=0,"",OFFSET(Zápis!AC$4,$B124,0))</f>
        <v/>
      </c>
      <c r="AF124" s="45" t="str">
        <f ca="1">IF(OFFSET(Zápis!AO$4,$B124,0)=0,"",OFFSET(Zápis!AO$4,$B124,0))</f>
        <v/>
      </c>
      <c r="AG124" s="46" t="str">
        <f ca="1">IF(OFFSET(Zápis!AN$4,$B124,0)=0,"",OFFSET(Zápis!AN$4,$B124,0))</f>
        <v/>
      </c>
      <c r="AH124" s="46" t="str">
        <f ca="1">IF(OFFSET(Zápis!AE$4,$B124,0)=0,"",OFFSET(Zápis!AE$4,$B124,0))</f>
        <v/>
      </c>
      <c r="AI124" s="48" t="str">
        <f ca="1">IF(OFFSET(Zápis!AD$4,$B124,0)=0,"",OFFSET(Zápis!AD$4,$B124,0))</f>
        <v/>
      </c>
      <c r="AJ124" s="19">
        <f ca="1">IF(OFFSET(Zápis!AF$4,$B124,0)=0,"",OFFSET(Zápis!AF$4,$B124,0))</f>
        <v>121</v>
      </c>
    </row>
    <row r="125" spans="1:36" ht="12.75" customHeight="1" x14ac:dyDescent="0.2">
      <c r="A125" s="42">
        <v>122</v>
      </c>
      <c r="B125" s="43">
        <f>VLOOKUP(A125,Zápis!AF$4:AG$253,2,0)-1</f>
        <v>121</v>
      </c>
      <c r="C125" s="44">
        <f ca="1">OFFSET(Zápis!$A$4,$B125,0)</f>
        <v>122</v>
      </c>
      <c r="D125" s="44" t="str">
        <f ca="1">IF(OFFSET(Zápis!B$4,$B125,0)=0,"",OFFSET(Zápis!B$4,$B125,0))</f>
        <v/>
      </c>
      <c r="E125" s="44" t="str">
        <f ca="1">IF(OFFSET(Zápis!C$4,$B125,0)=0,"",OFFSET(Zápis!C$4,$B125,0))</f>
        <v/>
      </c>
      <c r="F125" s="44" t="str">
        <f ca="1">IF(OFFSET(Zápis!D$4,$B125,0)=0,"",OFFSET(Zápis!D$4,$B125,0))</f>
        <v/>
      </c>
      <c r="G125" s="44" t="str">
        <f ca="1">IF(OFFSET(Zápis!E$4,$B125,0)=0,"",OFFSET(Zápis!E$4,$B125,0))</f>
        <v/>
      </c>
      <c r="H125" s="45" t="str">
        <f ca="1">IF(OFFSET(Zápis!F$4,$B125,0)=0,"",OFFSET(Zápis!F$4,$B125,0))</f>
        <v/>
      </c>
      <c r="I125" s="46" t="str">
        <f ca="1">IF(OFFSET(Zápis!G$4,$B125,0)=0,"",OFFSET(Zápis!G$4,$B125,0))</f>
        <v/>
      </c>
      <c r="J125" s="46" t="str">
        <f ca="1">IF(OFFSET(Zápis!H$4,$B125,0)=0,"",OFFSET(Zápis!H$4,$B125,0))</f>
        <v/>
      </c>
      <c r="K125" s="47" t="str">
        <f ca="1">IF(OFFSET(Zápis!I$4,$B125,0)=0,"",OFFSET(Zápis!I$4,$B125,0))</f>
        <v/>
      </c>
      <c r="L125" s="44" t="str">
        <f ca="1">IF(OFFSET(Zápis!J$4,$B125,0)=0,"",OFFSET(Zápis!J$4,$B125,0))</f>
        <v/>
      </c>
      <c r="M125" s="44" t="str">
        <f ca="1">IF(OFFSET(Zápis!K$4,$B125,0)=0,"",OFFSET(Zápis!K$4,$B125,0))</f>
        <v/>
      </c>
      <c r="N125" s="44" t="str">
        <f ca="1">IF(OFFSET(Zápis!L$4,$B125,0)=0,"",OFFSET(Zápis!L$4,$B125,0))</f>
        <v/>
      </c>
      <c r="O125" s="44" t="str">
        <f ca="1">IF(OFFSET(Zápis!M$4,$B125,0)=0,"",OFFSET(Zápis!M$4,$B125,0))</f>
        <v/>
      </c>
      <c r="P125" s="45" t="str">
        <f ca="1">IF(OFFSET(Zápis!N$4,$B125,0)=0,"",OFFSET(Zápis!N$4,$B125,0))</f>
        <v/>
      </c>
      <c r="Q125" s="46" t="str">
        <f ca="1">IF(OFFSET(Zápis!O$4,$B125,0)=0,"",OFFSET(Zápis!O$4,$B125,0))</f>
        <v/>
      </c>
      <c r="R125" s="46" t="str">
        <f ca="1">IF(OFFSET(Zápis!P$4,$B125,0)=0,"",OFFSET(Zápis!P$4,$B125,0))</f>
        <v/>
      </c>
      <c r="S125" s="47" t="str">
        <f ca="1">IF(OFFSET(Zápis!Q$4,$B125,0)=0,"",OFFSET(Zápis!Q$4,$B125,0))</f>
        <v/>
      </c>
      <c r="T125" s="44" t="str">
        <f ca="1">IF(OFFSET(Zápis!R$4,$B125,0)=0,"",OFFSET(Zápis!R$4,$B125,0))</f>
        <v/>
      </c>
      <c r="U125" s="44" t="str">
        <f ca="1">IF(OFFSET(Zápis!S$4,$B125,0)=0,"",OFFSET(Zápis!S$4,$B125,0))</f>
        <v/>
      </c>
      <c r="V125" s="44" t="str">
        <f ca="1">IF(OFFSET(Zápis!T$4,$B125,0)=0,"",OFFSET(Zápis!T$4,$B125,0))</f>
        <v/>
      </c>
      <c r="W125" s="44" t="str">
        <f ca="1">IF(OFFSET(Zápis!U$4,$B125,0)=0,"",OFFSET(Zápis!U$4,$B125,0))</f>
        <v/>
      </c>
      <c r="X125" s="44" t="str">
        <f ca="1">IF(OFFSET(Zápis!V$4,$B125,0)=0,"",OFFSET(Zápis!V$4,$B125,0))</f>
        <v/>
      </c>
      <c r="Y125" s="44" t="str">
        <f ca="1">IF(OFFSET(Zápis!W$4,$B125,0)=0,"",OFFSET(Zápis!W$4,$B125,0))</f>
        <v/>
      </c>
      <c r="Z125" s="44" t="str">
        <f ca="1">IF(OFFSET(Zápis!X$4,$B125,0)=0,"",OFFSET(Zápis!X$4,$B125,0))</f>
        <v/>
      </c>
      <c r="AA125" s="44" t="str">
        <f ca="1">IF(OFFSET(Zápis!Y$4,$B125,0)=0,"",OFFSET(Zápis!Y$4,$B125,0))</f>
        <v/>
      </c>
      <c r="AB125" s="44" t="str">
        <f ca="1">IF(OFFSET(Zápis!Z$4,$B125,0)=0,"",OFFSET(Zápis!Z$4,$B125,0))</f>
        <v/>
      </c>
      <c r="AC125" s="44" t="str">
        <f ca="1">IF(OFFSET(Zápis!AA$4,$B125,0)=0,"",OFFSET(Zápis!AA$4,$B125,0))</f>
        <v/>
      </c>
      <c r="AD125" s="44" t="str">
        <f ca="1">IF(OFFSET(Zápis!AB$4,$B125,0)=0,"",OFFSET(Zápis!AB$4,$B125,0))</f>
        <v/>
      </c>
      <c r="AE125" s="44" t="str">
        <f ca="1">IF(OFFSET(Zápis!AC$4,$B125,0)=0,"",OFFSET(Zápis!AC$4,$B125,0))</f>
        <v/>
      </c>
      <c r="AF125" s="45" t="str">
        <f ca="1">IF(OFFSET(Zápis!AO$4,$B125,0)=0,"",OFFSET(Zápis!AO$4,$B125,0))</f>
        <v/>
      </c>
      <c r="AG125" s="46" t="str">
        <f ca="1">IF(OFFSET(Zápis!AN$4,$B125,0)=0,"",OFFSET(Zápis!AN$4,$B125,0))</f>
        <v/>
      </c>
      <c r="AH125" s="46" t="str">
        <f ca="1">IF(OFFSET(Zápis!AE$4,$B125,0)=0,"",OFFSET(Zápis!AE$4,$B125,0))</f>
        <v/>
      </c>
      <c r="AI125" s="48" t="str">
        <f ca="1">IF(OFFSET(Zápis!AD$4,$B125,0)=0,"",OFFSET(Zápis!AD$4,$B125,0))</f>
        <v/>
      </c>
      <c r="AJ125" s="19">
        <f ca="1">IF(OFFSET(Zápis!AF$4,$B125,0)=0,"",OFFSET(Zápis!AF$4,$B125,0))</f>
        <v>122</v>
      </c>
    </row>
    <row r="126" spans="1:36" ht="12.75" customHeight="1" x14ac:dyDescent="0.2">
      <c r="A126" s="42">
        <v>123</v>
      </c>
      <c r="B126" s="43">
        <f>VLOOKUP(A126,Zápis!AF$4:AG$253,2,0)-1</f>
        <v>122</v>
      </c>
      <c r="C126" s="44">
        <f ca="1">OFFSET(Zápis!$A$4,$B126,0)</f>
        <v>123</v>
      </c>
      <c r="D126" s="44" t="str">
        <f ca="1">IF(OFFSET(Zápis!B$4,$B126,0)=0,"",OFFSET(Zápis!B$4,$B126,0))</f>
        <v/>
      </c>
      <c r="E126" s="44" t="str">
        <f ca="1">IF(OFFSET(Zápis!C$4,$B126,0)=0,"",OFFSET(Zápis!C$4,$B126,0))</f>
        <v/>
      </c>
      <c r="F126" s="44" t="str">
        <f ca="1">IF(OFFSET(Zápis!D$4,$B126,0)=0,"",OFFSET(Zápis!D$4,$B126,0))</f>
        <v/>
      </c>
      <c r="G126" s="44" t="str">
        <f ca="1">IF(OFFSET(Zápis!E$4,$B126,0)=0,"",OFFSET(Zápis!E$4,$B126,0))</f>
        <v/>
      </c>
      <c r="H126" s="45" t="str">
        <f ca="1">IF(OFFSET(Zápis!F$4,$B126,0)=0,"",OFFSET(Zápis!F$4,$B126,0))</f>
        <v/>
      </c>
      <c r="I126" s="46" t="str">
        <f ca="1">IF(OFFSET(Zápis!G$4,$B126,0)=0,"",OFFSET(Zápis!G$4,$B126,0))</f>
        <v/>
      </c>
      <c r="J126" s="46" t="str">
        <f ca="1">IF(OFFSET(Zápis!H$4,$B126,0)=0,"",OFFSET(Zápis!H$4,$B126,0))</f>
        <v/>
      </c>
      <c r="K126" s="47" t="str">
        <f ca="1">IF(OFFSET(Zápis!I$4,$B126,0)=0,"",OFFSET(Zápis!I$4,$B126,0))</f>
        <v/>
      </c>
      <c r="L126" s="44" t="str">
        <f ca="1">IF(OFFSET(Zápis!J$4,$B126,0)=0,"",OFFSET(Zápis!J$4,$B126,0))</f>
        <v/>
      </c>
      <c r="M126" s="44" t="str">
        <f ca="1">IF(OFFSET(Zápis!K$4,$B126,0)=0,"",OFFSET(Zápis!K$4,$B126,0))</f>
        <v/>
      </c>
      <c r="N126" s="44" t="str">
        <f ca="1">IF(OFFSET(Zápis!L$4,$B126,0)=0,"",OFFSET(Zápis!L$4,$B126,0))</f>
        <v/>
      </c>
      <c r="O126" s="44" t="str">
        <f ca="1">IF(OFFSET(Zápis!M$4,$B126,0)=0,"",OFFSET(Zápis!M$4,$B126,0))</f>
        <v/>
      </c>
      <c r="P126" s="45" t="str">
        <f ca="1">IF(OFFSET(Zápis!N$4,$B126,0)=0,"",OFFSET(Zápis!N$4,$B126,0))</f>
        <v/>
      </c>
      <c r="Q126" s="46" t="str">
        <f ca="1">IF(OFFSET(Zápis!O$4,$B126,0)=0,"",OFFSET(Zápis!O$4,$B126,0))</f>
        <v/>
      </c>
      <c r="R126" s="46" t="str">
        <f ca="1">IF(OFFSET(Zápis!P$4,$B126,0)=0,"",OFFSET(Zápis!P$4,$B126,0))</f>
        <v/>
      </c>
      <c r="S126" s="47" t="str">
        <f ca="1">IF(OFFSET(Zápis!Q$4,$B126,0)=0,"",OFFSET(Zápis!Q$4,$B126,0))</f>
        <v/>
      </c>
      <c r="T126" s="44" t="str">
        <f ca="1">IF(OFFSET(Zápis!R$4,$B126,0)=0,"",OFFSET(Zápis!R$4,$B126,0))</f>
        <v/>
      </c>
      <c r="U126" s="44" t="str">
        <f ca="1">IF(OFFSET(Zápis!S$4,$B126,0)=0,"",OFFSET(Zápis!S$4,$B126,0))</f>
        <v/>
      </c>
      <c r="V126" s="44" t="str">
        <f ca="1">IF(OFFSET(Zápis!T$4,$B126,0)=0,"",OFFSET(Zápis!T$4,$B126,0))</f>
        <v/>
      </c>
      <c r="W126" s="44" t="str">
        <f ca="1">IF(OFFSET(Zápis!U$4,$B126,0)=0,"",OFFSET(Zápis!U$4,$B126,0))</f>
        <v/>
      </c>
      <c r="X126" s="44" t="str">
        <f ca="1">IF(OFFSET(Zápis!V$4,$B126,0)=0,"",OFFSET(Zápis!V$4,$B126,0))</f>
        <v/>
      </c>
      <c r="Y126" s="44" t="str">
        <f ca="1">IF(OFFSET(Zápis!W$4,$B126,0)=0,"",OFFSET(Zápis!W$4,$B126,0))</f>
        <v/>
      </c>
      <c r="Z126" s="44" t="str">
        <f ca="1">IF(OFFSET(Zápis!X$4,$B126,0)=0,"",OFFSET(Zápis!X$4,$B126,0))</f>
        <v/>
      </c>
      <c r="AA126" s="44" t="str">
        <f ca="1">IF(OFFSET(Zápis!Y$4,$B126,0)=0,"",OFFSET(Zápis!Y$4,$B126,0))</f>
        <v/>
      </c>
      <c r="AB126" s="44" t="str">
        <f ca="1">IF(OFFSET(Zápis!Z$4,$B126,0)=0,"",OFFSET(Zápis!Z$4,$B126,0))</f>
        <v/>
      </c>
      <c r="AC126" s="44" t="str">
        <f ca="1">IF(OFFSET(Zápis!AA$4,$B126,0)=0,"",OFFSET(Zápis!AA$4,$B126,0))</f>
        <v/>
      </c>
      <c r="AD126" s="44" t="str">
        <f ca="1">IF(OFFSET(Zápis!AB$4,$B126,0)=0,"",OFFSET(Zápis!AB$4,$B126,0))</f>
        <v/>
      </c>
      <c r="AE126" s="44" t="str">
        <f ca="1">IF(OFFSET(Zápis!AC$4,$B126,0)=0,"",OFFSET(Zápis!AC$4,$B126,0))</f>
        <v/>
      </c>
      <c r="AF126" s="45" t="str">
        <f ca="1">IF(OFFSET(Zápis!AO$4,$B126,0)=0,"",OFFSET(Zápis!AO$4,$B126,0))</f>
        <v/>
      </c>
      <c r="AG126" s="46" t="str">
        <f ca="1">IF(OFFSET(Zápis!AN$4,$B126,0)=0,"",OFFSET(Zápis!AN$4,$B126,0))</f>
        <v/>
      </c>
      <c r="AH126" s="46" t="str">
        <f ca="1">IF(OFFSET(Zápis!AE$4,$B126,0)=0,"",OFFSET(Zápis!AE$4,$B126,0))</f>
        <v/>
      </c>
      <c r="AI126" s="48" t="str">
        <f ca="1">IF(OFFSET(Zápis!AD$4,$B126,0)=0,"",OFFSET(Zápis!AD$4,$B126,0))</f>
        <v/>
      </c>
      <c r="AJ126" s="19">
        <f ca="1">IF(OFFSET(Zápis!AF$4,$B126,0)=0,"",OFFSET(Zápis!AF$4,$B126,0))</f>
        <v>123</v>
      </c>
    </row>
    <row r="127" spans="1:36" ht="12.75" customHeight="1" x14ac:dyDescent="0.2">
      <c r="A127" s="42">
        <v>124</v>
      </c>
      <c r="B127" s="43">
        <f>VLOOKUP(A127,Zápis!AF$4:AG$253,2,0)-1</f>
        <v>123</v>
      </c>
      <c r="C127" s="44">
        <f ca="1">OFFSET(Zápis!$A$4,$B127,0)</f>
        <v>124</v>
      </c>
      <c r="D127" s="44" t="str">
        <f ca="1">IF(OFFSET(Zápis!B$4,$B127,0)=0,"",OFFSET(Zápis!B$4,$B127,0))</f>
        <v/>
      </c>
      <c r="E127" s="44" t="str">
        <f ca="1">IF(OFFSET(Zápis!C$4,$B127,0)=0,"",OFFSET(Zápis!C$4,$B127,0))</f>
        <v/>
      </c>
      <c r="F127" s="44" t="str">
        <f ca="1">IF(OFFSET(Zápis!D$4,$B127,0)=0,"",OFFSET(Zápis!D$4,$B127,0))</f>
        <v/>
      </c>
      <c r="G127" s="44" t="str">
        <f ca="1">IF(OFFSET(Zápis!E$4,$B127,0)=0,"",OFFSET(Zápis!E$4,$B127,0))</f>
        <v/>
      </c>
      <c r="H127" s="45" t="str">
        <f ca="1">IF(OFFSET(Zápis!F$4,$B127,0)=0,"",OFFSET(Zápis!F$4,$B127,0))</f>
        <v/>
      </c>
      <c r="I127" s="46" t="str">
        <f ca="1">IF(OFFSET(Zápis!G$4,$B127,0)=0,"",OFFSET(Zápis!G$4,$B127,0))</f>
        <v/>
      </c>
      <c r="J127" s="46" t="str">
        <f ca="1">IF(OFFSET(Zápis!H$4,$B127,0)=0,"",OFFSET(Zápis!H$4,$B127,0))</f>
        <v/>
      </c>
      <c r="K127" s="47" t="str">
        <f ca="1">IF(OFFSET(Zápis!I$4,$B127,0)=0,"",OFFSET(Zápis!I$4,$B127,0))</f>
        <v/>
      </c>
      <c r="L127" s="44" t="str">
        <f ca="1">IF(OFFSET(Zápis!J$4,$B127,0)=0,"",OFFSET(Zápis!J$4,$B127,0))</f>
        <v/>
      </c>
      <c r="M127" s="44" t="str">
        <f ca="1">IF(OFFSET(Zápis!K$4,$B127,0)=0,"",OFFSET(Zápis!K$4,$B127,0))</f>
        <v/>
      </c>
      <c r="N127" s="44" t="str">
        <f ca="1">IF(OFFSET(Zápis!L$4,$B127,0)=0,"",OFFSET(Zápis!L$4,$B127,0))</f>
        <v/>
      </c>
      <c r="O127" s="44" t="str">
        <f ca="1">IF(OFFSET(Zápis!M$4,$B127,0)=0,"",OFFSET(Zápis!M$4,$B127,0))</f>
        <v/>
      </c>
      <c r="P127" s="45" t="str">
        <f ca="1">IF(OFFSET(Zápis!N$4,$B127,0)=0,"",OFFSET(Zápis!N$4,$B127,0))</f>
        <v/>
      </c>
      <c r="Q127" s="46" t="str">
        <f ca="1">IF(OFFSET(Zápis!O$4,$B127,0)=0,"",OFFSET(Zápis!O$4,$B127,0))</f>
        <v/>
      </c>
      <c r="R127" s="46" t="str">
        <f ca="1">IF(OFFSET(Zápis!P$4,$B127,0)=0,"",OFFSET(Zápis!P$4,$B127,0))</f>
        <v/>
      </c>
      <c r="S127" s="47" t="str">
        <f ca="1">IF(OFFSET(Zápis!Q$4,$B127,0)=0,"",OFFSET(Zápis!Q$4,$B127,0))</f>
        <v/>
      </c>
      <c r="T127" s="44" t="str">
        <f ca="1">IF(OFFSET(Zápis!R$4,$B127,0)=0,"",OFFSET(Zápis!R$4,$B127,0))</f>
        <v/>
      </c>
      <c r="U127" s="44" t="str">
        <f ca="1">IF(OFFSET(Zápis!S$4,$B127,0)=0,"",OFFSET(Zápis!S$4,$B127,0))</f>
        <v/>
      </c>
      <c r="V127" s="44" t="str">
        <f ca="1">IF(OFFSET(Zápis!T$4,$B127,0)=0,"",OFFSET(Zápis!T$4,$B127,0))</f>
        <v/>
      </c>
      <c r="W127" s="44" t="str">
        <f ca="1">IF(OFFSET(Zápis!U$4,$B127,0)=0,"",OFFSET(Zápis!U$4,$B127,0))</f>
        <v/>
      </c>
      <c r="X127" s="44" t="str">
        <f ca="1">IF(OFFSET(Zápis!V$4,$B127,0)=0,"",OFFSET(Zápis!V$4,$B127,0))</f>
        <v/>
      </c>
      <c r="Y127" s="44" t="str">
        <f ca="1">IF(OFFSET(Zápis!W$4,$B127,0)=0,"",OFFSET(Zápis!W$4,$B127,0))</f>
        <v/>
      </c>
      <c r="Z127" s="44" t="str">
        <f ca="1">IF(OFFSET(Zápis!X$4,$B127,0)=0,"",OFFSET(Zápis!X$4,$B127,0))</f>
        <v/>
      </c>
      <c r="AA127" s="44" t="str">
        <f ca="1">IF(OFFSET(Zápis!Y$4,$B127,0)=0,"",OFFSET(Zápis!Y$4,$B127,0))</f>
        <v/>
      </c>
      <c r="AB127" s="44" t="str">
        <f ca="1">IF(OFFSET(Zápis!Z$4,$B127,0)=0,"",OFFSET(Zápis!Z$4,$B127,0))</f>
        <v/>
      </c>
      <c r="AC127" s="44" t="str">
        <f ca="1">IF(OFFSET(Zápis!AA$4,$B127,0)=0,"",OFFSET(Zápis!AA$4,$B127,0))</f>
        <v/>
      </c>
      <c r="AD127" s="44" t="str">
        <f ca="1">IF(OFFSET(Zápis!AB$4,$B127,0)=0,"",OFFSET(Zápis!AB$4,$B127,0))</f>
        <v/>
      </c>
      <c r="AE127" s="44" t="str">
        <f ca="1">IF(OFFSET(Zápis!AC$4,$B127,0)=0,"",OFFSET(Zápis!AC$4,$B127,0))</f>
        <v/>
      </c>
      <c r="AF127" s="45" t="str">
        <f ca="1">IF(OFFSET(Zápis!AO$4,$B127,0)=0,"",OFFSET(Zápis!AO$4,$B127,0))</f>
        <v/>
      </c>
      <c r="AG127" s="46" t="str">
        <f ca="1">IF(OFFSET(Zápis!AN$4,$B127,0)=0,"",OFFSET(Zápis!AN$4,$B127,0))</f>
        <v/>
      </c>
      <c r="AH127" s="46" t="str">
        <f ca="1">IF(OFFSET(Zápis!AE$4,$B127,0)=0,"",OFFSET(Zápis!AE$4,$B127,0))</f>
        <v/>
      </c>
      <c r="AI127" s="48" t="str">
        <f ca="1">IF(OFFSET(Zápis!AD$4,$B127,0)=0,"",OFFSET(Zápis!AD$4,$B127,0))</f>
        <v/>
      </c>
      <c r="AJ127" s="19">
        <f ca="1">IF(OFFSET(Zápis!AF$4,$B127,0)=0,"",OFFSET(Zápis!AF$4,$B127,0))</f>
        <v>124</v>
      </c>
    </row>
    <row r="128" spans="1:36" ht="12.75" customHeight="1" x14ac:dyDescent="0.2">
      <c r="A128" s="42">
        <v>125</v>
      </c>
      <c r="B128" s="43">
        <f>VLOOKUP(A128,Zápis!AF$4:AG$253,2,0)-1</f>
        <v>124</v>
      </c>
      <c r="C128" s="44">
        <f ca="1">OFFSET(Zápis!$A$4,$B128,0)</f>
        <v>125</v>
      </c>
      <c r="D128" s="44" t="str">
        <f ca="1">IF(OFFSET(Zápis!B$4,$B128,0)=0,"",OFFSET(Zápis!B$4,$B128,0))</f>
        <v/>
      </c>
      <c r="E128" s="44" t="str">
        <f ca="1">IF(OFFSET(Zápis!C$4,$B128,0)=0,"",OFFSET(Zápis!C$4,$B128,0))</f>
        <v/>
      </c>
      <c r="F128" s="44" t="str">
        <f ca="1">IF(OFFSET(Zápis!D$4,$B128,0)=0,"",OFFSET(Zápis!D$4,$B128,0))</f>
        <v/>
      </c>
      <c r="G128" s="44" t="str">
        <f ca="1">IF(OFFSET(Zápis!E$4,$B128,0)=0,"",OFFSET(Zápis!E$4,$B128,0))</f>
        <v/>
      </c>
      <c r="H128" s="45" t="str">
        <f ca="1">IF(OFFSET(Zápis!F$4,$B128,0)=0,"",OFFSET(Zápis!F$4,$B128,0))</f>
        <v/>
      </c>
      <c r="I128" s="46" t="str">
        <f ca="1">IF(OFFSET(Zápis!G$4,$B128,0)=0,"",OFFSET(Zápis!G$4,$B128,0))</f>
        <v/>
      </c>
      <c r="J128" s="46" t="str">
        <f ca="1">IF(OFFSET(Zápis!H$4,$B128,0)=0,"",OFFSET(Zápis!H$4,$B128,0))</f>
        <v/>
      </c>
      <c r="K128" s="47" t="str">
        <f ca="1">IF(OFFSET(Zápis!I$4,$B128,0)=0,"",OFFSET(Zápis!I$4,$B128,0))</f>
        <v/>
      </c>
      <c r="L128" s="44" t="str">
        <f ca="1">IF(OFFSET(Zápis!J$4,$B128,0)=0,"",OFFSET(Zápis!J$4,$B128,0))</f>
        <v/>
      </c>
      <c r="M128" s="44" t="str">
        <f ca="1">IF(OFFSET(Zápis!K$4,$B128,0)=0,"",OFFSET(Zápis!K$4,$B128,0))</f>
        <v/>
      </c>
      <c r="N128" s="44" t="str">
        <f ca="1">IF(OFFSET(Zápis!L$4,$B128,0)=0,"",OFFSET(Zápis!L$4,$B128,0))</f>
        <v/>
      </c>
      <c r="O128" s="44" t="str">
        <f ca="1">IF(OFFSET(Zápis!M$4,$B128,0)=0,"",OFFSET(Zápis!M$4,$B128,0))</f>
        <v/>
      </c>
      <c r="P128" s="45" t="str">
        <f ca="1">IF(OFFSET(Zápis!N$4,$B128,0)=0,"",OFFSET(Zápis!N$4,$B128,0))</f>
        <v/>
      </c>
      <c r="Q128" s="46" t="str">
        <f ca="1">IF(OFFSET(Zápis!O$4,$B128,0)=0,"",OFFSET(Zápis!O$4,$B128,0))</f>
        <v/>
      </c>
      <c r="R128" s="46" t="str">
        <f ca="1">IF(OFFSET(Zápis!P$4,$B128,0)=0,"",OFFSET(Zápis!P$4,$B128,0))</f>
        <v/>
      </c>
      <c r="S128" s="47" t="str">
        <f ca="1">IF(OFFSET(Zápis!Q$4,$B128,0)=0,"",OFFSET(Zápis!Q$4,$B128,0))</f>
        <v/>
      </c>
      <c r="T128" s="44" t="str">
        <f ca="1">IF(OFFSET(Zápis!R$4,$B128,0)=0,"",OFFSET(Zápis!R$4,$B128,0))</f>
        <v/>
      </c>
      <c r="U128" s="44" t="str">
        <f ca="1">IF(OFFSET(Zápis!S$4,$B128,0)=0,"",OFFSET(Zápis!S$4,$B128,0))</f>
        <v/>
      </c>
      <c r="V128" s="44" t="str">
        <f ca="1">IF(OFFSET(Zápis!T$4,$B128,0)=0,"",OFFSET(Zápis!T$4,$B128,0))</f>
        <v/>
      </c>
      <c r="W128" s="44" t="str">
        <f ca="1">IF(OFFSET(Zápis!U$4,$B128,0)=0,"",OFFSET(Zápis!U$4,$B128,0))</f>
        <v/>
      </c>
      <c r="X128" s="44" t="str">
        <f ca="1">IF(OFFSET(Zápis!V$4,$B128,0)=0,"",OFFSET(Zápis!V$4,$B128,0))</f>
        <v/>
      </c>
      <c r="Y128" s="44" t="str">
        <f ca="1">IF(OFFSET(Zápis!W$4,$B128,0)=0,"",OFFSET(Zápis!W$4,$B128,0))</f>
        <v/>
      </c>
      <c r="Z128" s="44" t="str">
        <f ca="1">IF(OFFSET(Zápis!X$4,$B128,0)=0,"",OFFSET(Zápis!X$4,$B128,0))</f>
        <v/>
      </c>
      <c r="AA128" s="44" t="str">
        <f ca="1">IF(OFFSET(Zápis!Y$4,$B128,0)=0,"",OFFSET(Zápis!Y$4,$B128,0))</f>
        <v/>
      </c>
      <c r="AB128" s="44" t="str">
        <f ca="1">IF(OFFSET(Zápis!Z$4,$B128,0)=0,"",OFFSET(Zápis!Z$4,$B128,0))</f>
        <v/>
      </c>
      <c r="AC128" s="44" t="str">
        <f ca="1">IF(OFFSET(Zápis!AA$4,$B128,0)=0,"",OFFSET(Zápis!AA$4,$B128,0))</f>
        <v/>
      </c>
      <c r="AD128" s="44" t="str">
        <f ca="1">IF(OFFSET(Zápis!AB$4,$B128,0)=0,"",OFFSET(Zápis!AB$4,$B128,0))</f>
        <v/>
      </c>
      <c r="AE128" s="44" t="str">
        <f ca="1">IF(OFFSET(Zápis!AC$4,$B128,0)=0,"",OFFSET(Zápis!AC$4,$B128,0))</f>
        <v/>
      </c>
      <c r="AF128" s="45" t="str">
        <f ca="1">IF(OFFSET(Zápis!AO$4,$B128,0)=0,"",OFFSET(Zápis!AO$4,$B128,0))</f>
        <v/>
      </c>
      <c r="AG128" s="46" t="str">
        <f ca="1">IF(OFFSET(Zápis!AN$4,$B128,0)=0,"",OFFSET(Zápis!AN$4,$B128,0))</f>
        <v/>
      </c>
      <c r="AH128" s="46" t="str">
        <f ca="1">IF(OFFSET(Zápis!AE$4,$B128,0)=0,"",OFFSET(Zápis!AE$4,$B128,0))</f>
        <v/>
      </c>
      <c r="AI128" s="48" t="str">
        <f ca="1">IF(OFFSET(Zápis!AD$4,$B128,0)=0,"",OFFSET(Zápis!AD$4,$B128,0))</f>
        <v/>
      </c>
      <c r="AJ128" s="19">
        <f ca="1">IF(OFFSET(Zápis!AF$4,$B128,0)=0,"",OFFSET(Zápis!AF$4,$B128,0))</f>
        <v>125</v>
      </c>
    </row>
    <row r="129" spans="1:36" ht="12.75" customHeight="1" x14ac:dyDescent="0.2">
      <c r="A129" s="42">
        <v>126</v>
      </c>
      <c r="B129" s="43">
        <f>VLOOKUP(A129,Zápis!AF$4:AG$253,2,0)-1</f>
        <v>125</v>
      </c>
      <c r="C129" s="44">
        <f ca="1">OFFSET(Zápis!$A$4,$B129,0)</f>
        <v>126</v>
      </c>
      <c r="D129" s="44" t="str">
        <f ca="1">IF(OFFSET(Zápis!B$4,$B129,0)=0,"",OFFSET(Zápis!B$4,$B129,0))</f>
        <v/>
      </c>
      <c r="E129" s="44" t="str">
        <f ca="1">IF(OFFSET(Zápis!C$4,$B129,0)=0,"",OFFSET(Zápis!C$4,$B129,0))</f>
        <v/>
      </c>
      <c r="F129" s="44" t="str">
        <f ca="1">IF(OFFSET(Zápis!D$4,$B129,0)=0,"",OFFSET(Zápis!D$4,$B129,0))</f>
        <v/>
      </c>
      <c r="G129" s="44" t="str">
        <f ca="1">IF(OFFSET(Zápis!E$4,$B129,0)=0,"",OFFSET(Zápis!E$4,$B129,0))</f>
        <v/>
      </c>
      <c r="H129" s="45" t="str">
        <f ca="1">IF(OFFSET(Zápis!F$4,$B129,0)=0,"",OFFSET(Zápis!F$4,$B129,0))</f>
        <v/>
      </c>
      <c r="I129" s="46" t="str">
        <f ca="1">IF(OFFSET(Zápis!G$4,$B129,0)=0,"",OFFSET(Zápis!G$4,$B129,0))</f>
        <v/>
      </c>
      <c r="J129" s="46" t="str">
        <f ca="1">IF(OFFSET(Zápis!H$4,$B129,0)=0,"",OFFSET(Zápis!H$4,$B129,0))</f>
        <v/>
      </c>
      <c r="K129" s="47" t="str">
        <f ca="1">IF(OFFSET(Zápis!I$4,$B129,0)=0,"",OFFSET(Zápis!I$4,$B129,0))</f>
        <v/>
      </c>
      <c r="L129" s="44" t="str">
        <f ca="1">IF(OFFSET(Zápis!J$4,$B129,0)=0,"",OFFSET(Zápis!J$4,$B129,0))</f>
        <v/>
      </c>
      <c r="M129" s="44" t="str">
        <f ca="1">IF(OFFSET(Zápis!K$4,$B129,0)=0,"",OFFSET(Zápis!K$4,$B129,0))</f>
        <v/>
      </c>
      <c r="N129" s="44" t="str">
        <f ca="1">IF(OFFSET(Zápis!L$4,$B129,0)=0,"",OFFSET(Zápis!L$4,$B129,0))</f>
        <v/>
      </c>
      <c r="O129" s="44" t="str">
        <f ca="1">IF(OFFSET(Zápis!M$4,$B129,0)=0,"",OFFSET(Zápis!M$4,$B129,0))</f>
        <v/>
      </c>
      <c r="P129" s="45" t="str">
        <f ca="1">IF(OFFSET(Zápis!N$4,$B129,0)=0,"",OFFSET(Zápis!N$4,$B129,0))</f>
        <v/>
      </c>
      <c r="Q129" s="46" t="str">
        <f ca="1">IF(OFFSET(Zápis!O$4,$B129,0)=0,"",OFFSET(Zápis!O$4,$B129,0))</f>
        <v/>
      </c>
      <c r="R129" s="46" t="str">
        <f ca="1">IF(OFFSET(Zápis!P$4,$B129,0)=0,"",OFFSET(Zápis!P$4,$B129,0))</f>
        <v/>
      </c>
      <c r="S129" s="47" t="str">
        <f ca="1">IF(OFFSET(Zápis!Q$4,$B129,0)=0,"",OFFSET(Zápis!Q$4,$B129,0))</f>
        <v/>
      </c>
      <c r="T129" s="44" t="str">
        <f ca="1">IF(OFFSET(Zápis!R$4,$B129,0)=0,"",OFFSET(Zápis!R$4,$B129,0))</f>
        <v/>
      </c>
      <c r="U129" s="44" t="str">
        <f ca="1">IF(OFFSET(Zápis!S$4,$B129,0)=0,"",OFFSET(Zápis!S$4,$B129,0))</f>
        <v/>
      </c>
      <c r="V129" s="44" t="str">
        <f ca="1">IF(OFFSET(Zápis!T$4,$B129,0)=0,"",OFFSET(Zápis!T$4,$B129,0))</f>
        <v/>
      </c>
      <c r="W129" s="44" t="str">
        <f ca="1">IF(OFFSET(Zápis!U$4,$B129,0)=0,"",OFFSET(Zápis!U$4,$B129,0))</f>
        <v/>
      </c>
      <c r="X129" s="44" t="str">
        <f ca="1">IF(OFFSET(Zápis!V$4,$B129,0)=0,"",OFFSET(Zápis!V$4,$B129,0))</f>
        <v/>
      </c>
      <c r="Y129" s="44" t="str">
        <f ca="1">IF(OFFSET(Zápis!W$4,$B129,0)=0,"",OFFSET(Zápis!W$4,$B129,0))</f>
        <v/>
      </c>
      <c r="Z129" s="44" t="str">
        <f ca="1">IF(OFFSET(Zápis!X$4,$B129,0)=0,"",OFFSET(Zápis!X$4,$B129,0))</f>
        <v/>
      </c>
      <c r="AA129" s="44" t="str">
        <f ca="1">IF(OFFSET(Zápis!Y$4,$B129,0)=0,"",OFFSET(Zápis!Y$4,$B129,0))</f>
        <v/>
      </c>
      <c r="AB129" s="44" t="str">
        <f ca="1">IF(OFFSET(Zápis!Z$4,$B129,0)=0,"",OFFSET(Zápis!Z$4,$B129,0))</f>
        <v/>
      </c>
      <c r="AC129" s="44" t="str">
        <f ca="1">IF(OFFSET(Zápis!AA$4,$B129,0)=0,"",OFFSET(Zápis!AA$4,$B129,0))</f>
        <v/>
      </c>
      <c r="AD129" s="44" t="str">
        <f ca="1">IF(OFFSET(Zápis!AB$4,$B129,0)=0,"",OFFSET(Zápis!AB$4,$B129,0))</f>
        <v/>
      </c>
      <c r="AE129" s="44" t="str">
        <f ca="1">IF(OFFSET(Zápis!AC$4,$B129,0)=0,"",OFFSET(Zápis!AC$4,$B129,0))</f>
        <v/>
      </c>
      <c r="AF129" s="45" t="str">
        <f ca="1">IF(OFFSET(Zápis!AO$4,$B129,0)=0,"",OFFSET(Zápis!AO$4,$B129,0))</f>
        <v/>
      </c>
      <c r="AG129" s="46" t="str">
        <f ca="1">IF(OFFSET(Zápis!AN$4,$B129,0)=0,"",OFFSET(Zápis!AN$4,$B129,0))</f>
        <v/>
      </c>
      <c r="AH129" s="46" t="str">
        <f ca="1">IF(OFFSET(Zápis!AE$4,$B129,0)=0,"",OFFSET(Zápis!AE$4,$B129,0))</f>
        <v/>
      </c>
      <c r="AI129" s="48" t="str">
        <f ca="1">IF(OFFSET(Zápis!AD$4,$B129,0)=0,"",OFFSET(Zápis!AD$4,$B129,0))</f>
        <v/>
      </c>
      <c r="AJ129" s="19">
        <f ca="1">IF(OFFSET(Zápis!AF$4,$B129,0)=0,"",OFFSET(Zápis!AF$4,$B129,0))</f>
        <v>126</v>
      </c>
    </row>
    <row r="130" spans="1:36" ht="12.75" customHeight="1" x14ac:dyDescent="0.2">
      <c r="A130" s="42">
        <v>127</v>
      </c>
      <c r="B130" s="43">
        <f>VLOOKUP(A130,Zápis!AF$4:AG$253,2,0)-1</f>
        <v>126</v>
      </c>
      <c r="C130" s="44">
        <f ca="1">OFFSET(Zápis!$A$4,$B130,0)</f>
        <v>127</v>
      </c>
      <c r="D130" s="44" t="str">
        <f ca="1">IF(OFFSET(Zápis!B$4,$B130,0)=0,"",OFFSET(Zápis!B$4,$B130,0))</f>
        <v/>
      </c>
      <c r="E130" s="44" t="str">
        <f ca="1">IF(OFFSET(Zápis!C$4,$B130,0)=0,"",OFFSET(Zápis!C$4,$B130,0))</f>
        <v/>
      </c>
      <c r="F130" s="44" t="str">
        <f ca="1">IF(OFFSET(Zápis!D$4,$B130,0)=0,"",OFFSET(Zápis!D$4,$B130,0))</f>
        <v/>
      </c>
      <c r="G130" s="44" t="str">
        <f ca="1">IF(OFFSET(Zápis!E$4,$B130,0)=0,"",OFFSET(Zápis!E$4,$B130,0))</f>
        <v/>
      </c>
      <c r="H130" s="45" t="str">
        <f ca="1">IF(OFFSET(Zápis!F$4,$B130,0)=0,"",OFFSET(Zápis!F$4,$B130,0))</f>
        <v/>
      </c>
      <c r="I130" s="46" t="str">
        <f ca="1">IF(OFFSET(Zápis!G$4,$B130,0)=0,"",OFFSET(Zápis!G$4,$B130,0))</f>
        <v/>
      </c>
      <c r="J130" s="46" t="str">
        <f ca="1">IF(OFFSET(Zápis!H$4,$B130,0)=0,"",OFFSET(Zápis!H$4,$B130,0))</f>
        <v/>
      </c>
      <c r="K130" s="47" t="str">
        <f ca="1">IF(OFFSET(Zápis!I$4,$B130,0)=0,"",OFFSET(Zápis!I$4,$B130,0))</f>
        <v/>
      </c>
      <c r="L130" s="44" t="str">
        <f ca="1">IF(OFFSET(Zápis!J$4,$B130,0)=0,"",OFFSET(Zápis!J$4,$B130,0))</f>
        <v/>
      </c>
      <c r="M130" s="44" t="str">
        <f ca="1">IF(OFFSET(Zápis!K$4,$B130,0)=0,"",OFFSET(Zápis!K$4,$B130,0))</f>
        <v/>
      </c>
      <c r="N130" s="44" t="str">
        <f ca="1">IF(OFFSET(Zápis!L$4,$B130,0)=0,"",OFFSET(Zápis!L$4,$B130,0))</f>
        <v/>
      </c>
      <c r="O130" s="44" t="str">
        <f ca="1">IF(OFFSET(Zápis!M$4,$B130,0)=0,"",OFFSET(Zápis!M$4,$B130,0))</f>
        <v/>
      </c>
      <c r="P130" s="45" t="str">
        <f ca="1">IF(OFFSET(Zápis!N$4,$B130,0)=0,"",OFFSET(Zápis!N$4,$B130,0))</f>
        <v/>
      </c>
      <c r="Q130" s="46" t="str">
        <f ca="1">IF(OFFSET(Zápis!O$4,$B130,0)=0,"",OFFSET(Zápis!O$4,$B130,0))</f>
        <v/>
      </c>
      <c r="R130" s="46" t="str">
        <f ca="1">IF(OFFSET(Zápis!P$4,$B130,0)=0,"",OFFSET(Zápis!P$4,$B130,0))</f>
        <v/>
      </c>
      <c r="S130" s="47" t="str">
        <f ca="1">IF(OFFSET(Zápis!Q$4,$B130,0)=0,"",OFFSET(Zápis!Q$4,$B130,0))</f>
        <v/>
      </c>
      <c r="T130" s="44" t="str">
        <f ca="1">IF(OFFSET(Zápis!R$4,$B130,0)=0,"",OFFSET(Zápis!R$4,$B130,0))</f>
        <v/>
      </c>
      <c r="U130" s="44" t="str">
        <f ca="1">IF(OFFSET(Zápis!S$4,$B130,0)=0,"",OFFSET(Zápis!S$4,$B130,0))</f>
        <v/>
      </c>
      <c r="V130" s="44" t="str">
        <f ca="1">IF(OFFSET(Zápis!T$4,$B130,0)=0,"",OFFSET(Zápis!T$4,$B130,0))</f>
        <v/>
      </c>
      <c r="W130" s="44" t="str">
        <f ca="1">IF(OFFSET(Zápis!U$4,$B130,0)=0,"",OFFSET(Zápis!U$4,$B130,0))</f>
        <v/>
      </c>
      <c r="X130" s="44" t="str">
        <f ca="1">IF(OFFSET(Zápis!V$4,$B130,0)=0,"",OFFSET(Zápis!V$4,$B130,0))</f>
        <v/>
      </c>
      <c r="Y130" s="44" t="str">
        <f ca="1">IF(OFFSET(Zápis!W$4,$B130,0)=0,"",OFFSET(Zápis!W$4,$B130,0))</f>
        <v/>
      </c>
      <c r="Z130" s="44" t="str">
        <f ca="1">IF(OFFSET(Zápis!X$4,$B130,0)=0,"",OFFSET(Zápis!X$4,$B130,0))</f>
        <v/>
      </c>
      <c r="AA130" s="44" t="str">
        <f ca="1">IF(OFFSET(Zápis!Y$4,$B130,0)=0,"",OFFSET(Zápis!Y$4,$B130,0))</f>
        <v/>
      </c>
      <c r="AB130" s="44" t="str">
        <f ca="1">IF(OFFSET(Zápis!Z$4,$B130,0)=0,"",OFFSET(Zápis!Z$4,$B130,0))</f>
        <v/>
      </c>
      <c r="AC130" s="44" t="str">
        <f ca="1">IF(OFFSET(Zápis!AA$4,$B130,0)=0,"",OFFSET(Zápis!AA$4,$B130,0))</f>
        <v/>
      </c>
      <c r="AD130" s="44" t="str">
        <f ca="1">IF(OFFSET(Zápis!AB$4,$B130,0)=0,"",OFFSET(Zápis!AB$4,$B130,0))</f>
        <v/>
      </c>
      <c r="AE130" s="44" t="str">
        <f ca="1">IF(OFFSET(Zápis!AC$4,$B130,0)=0,"",OFFSET(Zápis!AC$4,$B130,0))</f>
        <v/>
      </c>
      <c r="AF130" s="45" t="str">
        <f ca="1">IF(OFFSET(Zápis!AO$4,$B130,0)=0,"",OFFSET(Zápis!AO$4,$B130,0))</f>
        <v/>
      </c>
      <c r="AG130" s="46" t="str">
        <f ca="1">IF(OFFSET(Zápis!AN$4,$B130,0)=0,"",OFFSET(Zápis!AN$4,$B130,0))</f>
        <v/>
      </c>
      <c r="AH130" s="46" t="str">
        <f ca="1">IF(OFFSET(Zápis!AE$4,$B130,0)=0,"",OFFSET(Zápis!AE$4,$B130,0))</f>
        <v/>
      </c>
      <c r="AI130" s="48" t="str">
        <f ca="1">IF(OFFSET(Zápis!AD$4,$B130,0)=0,"",OFFSET(Zápis!AD$4,$B130,0))</f>
        <v/>
      </c>
      <c r="AJ130" s="19">
        <f ca="1">IF(OFFSET(Zápis!AF$4,$B130,0)=0,"",OFFSET(Zápis!AF$4,$B130,0))</f>
        <v>127</v>
      </c>
    </row>
    <row r="131" spans="1:36" ht="12.75" customHeight="1" x14ac:dyDescent="0.2">
      <c r="A131" s="42">
        <v>128</v>
      </c>
      <c r="B131" s="43">
        <f>VLOOKUP(A131,Zápis!AF$4:AG$253,2,0)-1</f>
        <v>127</v>
      </c>
      <c r="C131" s="44">
        <f ca="1">OFFSET(Zápis!$A$4,$B131,0)</f>
        <v>128</v>
      </c>
      <c r="D131" s="44" t="str">
        <f ca="1">IF(OFFSET(Zápis!B$4,$B131,0)=0,"",OFFSET(Zápis!B$4,$B131,0))</f>
        <v/>
      </c>
      <c r="E131" s="44" t="str">
        <f ca="1">IF(OFFSET(Zápis!C$4,$B131,0)=0,"",OFFSET(Zápis!C$4,$B131,0))</f>
        <v/>
      </c>
      <c r="F131" s="44" t="str">
        <f ca="1">IF(OFFSET(Zápis!D$4,$B131,0)=0,"",OFFSET(Zápis!D$4,$B131,0))</f>
        <v/>
      </c>
      <c r="G131" s="44" t="str">
        <f ca="1">IF(OFFSET(Zápis!E$4,$B131,0)=0,"",OFFSET(Zápis!E$4,$B131,0))</f>
        <v/>
      </c>
      <c r="H131" s="45" t="str">
        <f ca="1">IF(OFFSET(Zápis!F$4,$B131,0)=0,"",OFFSET(Zápis!F$4,$B131,0))</f>
        <v/>
      </c>
      <c r="I131" s="46" t="str">
        <f ca="1">IF(OFFSET(Zápis!G$4,$B131,0)=0,"",OFFSET(Zápis!G$4,$B131,0))</f>
        <v/>
      </c>
      <c r="J131" s="46" t="str">
        <f ca="1">IF(OFFSET(Zápis!H$4,$B131,0)=0,"",OFFSET(Zápis!H$4,$B131,0))</f>
        <v/>
      </c>
      <c r="K131" s="47" t="str">
        <f ca="1">IF(OFFSET(Zápis!I$4,$B131,0)=0,"",OFFSET(Zápis!I$4,$B131,0))</f>
        <v/>
      </c>
      <c r="L131" s="44" t="str">
        <f ca="1">IF(OFFSET(Zápis!J$4,$B131,0)=0,"",OFFSET(Zápis!J$4,$B131,0))</f>
        <v/>
      </c>
      <c r="M131" s="44" t="str">
        <f ca="1">IF(OFFSET(Zápis!K$4,$B131,0)=0,"",OFFSET(Zápis!K$4,$B131,0))</f>
        <v/>
      </c>
      <c r="N131" s="44" t="str">
        <f ca="1">IF(OFFSET(Zápis!L$4,$B131,0)=0,"",OFFSET(Zápis!L$4,$B131,0))</f>
        <v/>
      </c>
      <c r="O131" s="44" t="str">
        <f ca="1">IF(OFFSET(Zápis!M$4,$B131,0)=0,"",OFFSET(Zápis!M$4,$B131,0))</f>
        <v/>
      </c>
      <c r="P131" s="45" t="str">
        <f ca="1">IF(OFFSET(Zápis!N$4,$B131,0)=0,"",OFFSET(Zápis!N$4,$B131,0))</f>
        <v/>
      </c>
      <c r="Q131" s="46" t="str">
        <f ca="1">IF(OFFSET(Zápis!O$4,$B131,0)=0,"",OFFSET(Zápis!O$4,$B131,0))</f>
        <v/>
      </c>
      <c r="R131" s="46" t="str">
        <f ca="1">IF(OFFSET(Zápis!P$4,$B131,0)=0,"",OFFSET(Zápis!P$4,$B131,0))</f>
        <v/>
      </c>
      <c r="S131" s="47" t="str">
        <f ca="1">IF(OFFSET(Zápis!Q$4,$B131,0)=0,"",OFFSET(Zápis!Q$4,$B131,0))</f>
        <v/>
      </c>
      <c r="T131" s="44" t="str">
        <f ca="1">IF(OFFSET(Zápis!R$4,$B131,0)=0,"",OFFSET(Zápis!R$4,$B131,0))</f>
        <v/>
      </c>
      <c r="U131" s="44" t="str">
        <f ca="1">IF(OFFSET(Zápis!S$4,$B131,0)=0,"",OFFSET(Zápis!S$4,$B131,0))</f>
        <v/>
      </c>
      <c r="V131" s="44" t="str">
        <f ca="1">IF(OFFSET(Zápis!T$4,$B131,0)=0,"",OFFSET(Zápis!T$4,$B131,0))</f>
        <v/>
      </c>
      <c r="W131" s="44" t="str">
        <f ca="1">IF(OFFSET(Zápis!U$4,$B131,0)=0,"",OFFSET(Zápis!U$4,$B131,0))</f>
        <v/>
      </c>
      <c r="X131" s="44" t="str">
        <f ca="1">IF(OFFSET(Zápis!V$4,$B131,0)=0,"",OFFSET(Zápis!V$4,$B131,0))</f>
        <v/>
      </c>
      <c r="Y131" s="44" t="str">
        <f ca="1">IF(OFFSET(Zápis!W$4,$B131,0)=0,"",OFFSET(Zápis!W$4,$B131,0))</f>
        <v/>
      </c>
      <c r="Z131" s="44" t="str">
        <f ca="1">IF(OFFSET(Zápis!X$4,$B131,0)=0,"",OFFSET(Zápis!X$4,$B131,0))</f>
        <v/>
      </c>
      <c r="AA131" s="44" t="str">
        <f ca="1">IF(OFFSET(Zápis!Y$4,$B131,0)=0,"",OFFSET(Zápis!Y$4,$B131,0))</f>
        <v/>
      </c>
      <c r="AB131" s="44" t="str">
        <f ca="1">IF(OFFSET(Zápis!Z$4,$B131,0)=0,"",OFFSET(Zápis!Z$4,$B131,0))</f>
        <v/>
      </c>
      <c r="AC131" s="44" t="str">
        <f ca="1">IF(OFFSET(Zápis!AA$4,$B131,0)=0,"",OFFSET(Zápis!AA$4,$B131,0))</f>
        <v/>
      </c>
      <c r="AD131" s="44" t="str">
        <f ca="1">IF(OFFSET(Zápis!AB$4,$B131,0)=0,"",OFFSET(Zápis!AB$4,$B131,0))</f>
        <v/>
      </c>
      <c r="AE131" s="44" t="str">
        <f ca="1">IF(OFFSET(Zápis!AC$4,$B131,0)=0,"",OFFSET(Zápis!AC$4,$B131,0))</f>
        <v/>
      </c>
      <c r="AF131" s="45" t="str">
        <f ca="1">IF(OFFSET(Zápis!AO$4,$B131,0)=0,"",OFFSET(Zápis!AO$4,$B131,0))</f>
        <v/>
      </c>
      <c r="AG131" s="46" t="str">
        <f ca="1">IF(OFFSET(Zápis!AN$4,$B131,0)=0,"",OFFSET(Zápis!AN$4,$B131,0))</f>
        <v/>
      </c>
      <c r="AH131" s="46" t="str">
        <f ca="1">IF(OFFSET(Zápis!AE$4,$B131,0)=0,"",OFFSET(Zápis!AE$4,$B131,0))</f>
        <v/>
      </c>
      <c r="AI131" s="48" t="str">
        <f ca="1">IF(OFFSET(Zápis!AD$4,$B131,0)=0,"",OFFSET(Zápis!AD$4,$B131,0))</f>
        <v/>
      </c>
      <c r="AJ131" s="19">
        <f ca="1">IF(OFFSET(Zápis!AF$4,$B131,0)=0,"",OFFSET(Zápis!AF$4,$B131,0))</f>
        <v>128</v>
      </c>
    </row>
    <row r="132" spans="1:36" ht="12.75" customHeight="1" x14ac:dyDescent="0.2">
      <c r="A132" s="42">
        <v>129</v>
      </c>
      <c r="B132" s="43">
        <f>VLOOKUP(A132,Zápis!AF$4:AG$253,2,0)-1</f>
        <v>128</v>
      </c>
      <c r="C132" s="44">
        <f ca="1">OFFSET(Zápis!$A$4,$B132,0)</f>
        <v>129</v>
      </c>
      <c r="D132" s="44" t="str">
        <f ca="1">IF(OFFSET(Zápis!B$4,$B132,0)=0,"",OFFSET(Zápis!B$4,$B132,0))</f>
        <v/>
      </c>
      <c r="E132" s="44" t="str">
        <f ca="1">IF(OFFSET(Zápis!C$4,$B132,0)=0,"",OFFSET(Zápis!C$4,$B132,0))</f>
        <v/>
      </c>
      <c r="F132" s="44" t="str">
        <f ca="1">IF(OFFSET(Zápis!D$4,$B132,0)=0,"",OFFSET(Zápis!D$4,$B132,0))</f>
        <v/>
      </c>
      <c r="G132" s="44" t="str">
        <f ca="1">IF(OFFSET(Zápis!E$4,$B132,0)=0,"",OFFSET(Zápis!E$4,$B132,0))</f>
        <v/>
      </c>
      <c r="H132" s="45" t="str">
        <f ca="1">IF(OFFSET(Zápis!F$4,$B132,0)=0,"",OFFSET(Zápis!F$4,$B132,0))</f>
        <v/>
      </c>
      <c r="I132" s="46" t="str">
        <f ca="1">IF(OFFSET(Zápis!G$4,$B132,0)=0,"",OFFSET(Zápis!G$4,$B132,0))</f>
        <v/>
      </c>
      <c r="J132" s="46" t="str">
        <f ca="1">IF(OFFSET(Zápis!H$4,$B132,0)=0,"",OFFSET(Zápis!H$4,$B132,0))</f>
        <v/>
      </c>
      <c r="K132" s="47" t="str">
        <f ca="1">IF(OFFSET(Zápis!I$4,$B132,0)=0,"",OFFSET(Zápis!I$4,$B132,0))</f>
        <v/>
      </c>
      <c r="L132" s="44" t="str">
        <f ca="1">IF(OFFSET(Zápis!J$4,$B132,0)=0,"",OFFSET(Zápis!J$4,$B132,0))</f>
        <v/>
      </c>
      <c r="M132" s="44" t="str">
        <f ca="1">IF(OFFSET(Zápis!K$4,$B132,0)=0,"",OFFSET(Zápis!K$4,$B132,0))</f>
        <v/>
      </c>
      <c r="N132" s="44" t="str">
        <f ca="1">IF(OFFSET(Zápis!L$4,$B132,0)=0,"",OFFSET(Zápis!L$4,$B132,0))</f>
        <v/>
      </c>
      <c r="O132" s="44" t="str">
        <f ca="1">IF(OFFSET(Zápis!M$4,$B132,0)=0,"",OFFSET(Zápis!M$4,$B132,0))</f>
        <v/>
      </c>
      <c r="P132" s="45" t="str">
        <f ca="1">IF(OFFSET(Zápis!N$4,$B132,0)=0,"",OFFSET(Zápis!N$4,$B132,0))</f>
        <v/>
      </c>
      <c r="Q132" s="46" t="str">
        <f ca="1">IF(OFFSET(Zápis!O$4,$B132,0)=0,"",OFFSET(Zápis!O$4,$B132,0))</f>
        <v/>
      </c>
      <c r="R132" s="46" t="str">
        <f ca="1">IF(OFFSET(Zápis!P$4,$B132,0)=0,"",OFFSET(Zápis!P$4,$B132,0))</f>
        <v/>
      </c>
      <c r="S132" s="47" t="str">
        <f ca="1">IF(OFFSET(Zápis!Q$4,$B132,0)=0,"",OFFSET(Zápis!Q$4,$B132,0))</f>
        <v/>
      </c>
      <c r="T132" s="44" t="str">
        <f ca="1">IF(OFFSET(Zápis!R$4,$B132,0)=0,"",OFFSET(Zápis!R$4,$B132,0))</f>
        <v/>
      </c>
      <c r="U132" s="44" t="str">
        <f ca="1">IF(OFFSET(Zápis!S$4,$B132,0)=0,"",OFFSET(Zápis!S$4,$B132,0))</f>
        <v/>
      </c>
      <c r="V132" s="44" t="str">
        <f ca="1">IF(OFFSET(Zápis!T$4,$B132,0)=0,"",OFFSET(Zápis!T$4,$B132,0))</f>
        <v/>
      </c>
      <c r="W132" s="44" t="str">
        <f ca="1">IF(OFFSET(Zápis!U$4,$B132,0)=0,"",OFFSET(Zápis!U$4,$B132,0))</f>
        <v/>
      </c>
      <c r="X132" s="44" t="str">
        <f ca="1">IF(OFFSET(Zápis!V$4,$B132,0)=0,"",OFFSET(Zápis!V$4,$B132,0))</f>
        <v/>
      </c>
      <c r="Y132" s="44" t="str">
        <f ca="1">IF(OFFSET(Zápis!W$4,$B132,0)=0,"",OFFSET(Zápis!W$4,$B132,0))</f>
        <v/>
      </c>
      <c r="Z132" s="44" t="str">
        <f ca="1">IF(OFFSET(Zápis!X$4,$B132,0)=0,"",OFFSET(Zápis!X$4,$B132,0))</f>
        <v/>
      </c>
      <c r="AA132" s="44" t="str">
        <f ca="1">IF(OFFSET(Zápis!Y$4,$B132,0)=0,"",OFFSET(Zápis!Y$4,$B132,0))</f>
        <v/>
      </c>
      <c r="AB132" s="44" t="str">
        <f ca="1">IF(OFFSET(Zápis!Z$4,$B132,0)=0,"",OFFSET(Zápis!Z$4,$B132,0))</f>
        <v/>
      </c>
      <c r="AC132" s="44" t="str">
        <f ca="1">IF(OFFSET(Zápis!AA$4,$B132,0)=0,"",OFFSET(Zápis!AA$4,$B132,0))</f>
        <v/>
      </c>
      <c r="AD132" s="44" t="str">
        <f ca="1">IF(OFFSET(Zápis!AB$4,$B132,0)=0,"",OFFSET(Zápis!AB$4,$B132,0))</f>
        <v/>
      </c>
      <c r="AE132" s="44" t="str">
        <f ca="1">IF(OFFSET(Zápis!AC$4,$B132,0)=0,"",OFFSET(Zápis!AC$4,$B132,0))</f>
        <v/>
      </c>
      <c r="AF132" s="45" t="str">
        <f ca="1">IF(OFFSET(Zápis!AO$4,$B132,0)=0,"",OFFSET(Zápis!AO$4,$B132,0))</f>
        <v/>
      </c>
      <c r="AG132" s="46" t="str">
        <f ca="1">IF(OFFSET(Zápis!AN$4,$B132,0)=0,"",OFFSET(Zápis!AN$4,$B132,0))</f>
        <v/>
      </c>
      <c r="AH132" s="46" t="str">
        <f ca="1">IF(OFFSET(Zápis!AE$4,$B132,0)=0,"",OFFSET(Zápis!AE$4,$B132,0))</f>
        <v/>
      </c>
      <c r="AI132" s="48" t="str">
        <f ca="1">IF(OFFSET(Zápis!AD$4,$B132,0)=0,"",OFFSET(Zápis!AD$4,$B132,0))</f>
        <v/>
      </c>
      <c r="AJ132" s="19">
        <f ca="1">IF(OFFSET(Zápis!AF$4,$B132,0)=0,"",OFFSET(Zápis!AF$4,$B132,0))</f>
        <v>129</v>
      </c>
    </row>
    <row r="133" spans="1:36" ht="12.75" customHeight="1" x14ac:dyDescent="0.2">
      <c r="A133" s="42">
        <v>130</v>
      </c>
      <c r="B133" s="43">
        <f>VLOOKUP(A133,Zápis!AF$4:AG$253,2,0)-1</f>
        <v>129</v>
      </c>
      <c r="C133" s="44">
        <f ca="1">OFFSET(Zápis!$A$4,$B133,0)</f>
        <v>130</v>
      </c>
      <c r="D133" s="44" t="str">
        <f ca="1">IF(OFFSET(Zápis!B$4,$B133,0)=0,"",OFFSET(Zápis!B$4,$B133,0))</f>
        <v/>
      </c>
      <c r="E133" s="44" t="str">
        <f ca="1">IF(OFFSET(Zápis!C$4,$B133,0)=0,"",OFFSET(Zápis!C$4,$B133,0))</f>
        <v/>
      </c>
      <c r="F133" s="44" t="str">
        <f ca="1">IF(OFFSET(Zápis!D$4,$B133,0)=0,"",OFFSET(Zápis!D$4,$B133,0))</f>
        <v/>
      </c>
      <c r="G133" s="44" t="str">
        <f ca="1">IF(OFFSET(Zápis!E$4,$B133,0)=0,"",OFFSET(Zápis!E$4,$B133,0))</f>
        <v/>
      </c>
      <c r="H133" s="45" t="str">
        <f ca="1">IF(OFFSET(Zápis!F$4,$B133,0)=0,"",OFFSET(Zápis!F$4,$B133,0))</f>
        <v/>
      </c>
      <c r="I133" s="46" t="str">
        <f ca="1">IF(OFFSET(Zápis!G$4,$B133,0)=0,"",OFFSET(Zápis!G$4,$B133,0))</f>
        <v/>
      </c>
      <c r="J133" s="46" t="str">
        <f ca="1">IF(OFFSET(Zápis!H$4,$B133,0)=0,"",OFFSET(Zápis!H$4,$B133,0))</f>
        <v/>
      </c>
      <c r="K133" s="47" t="str">
        <f ca="1">IF(OFFSET(Zápis!I$4,$B133,0)=0,"",OFFSET(Zápis!I$4,$B133,0))</f>
        <v/>
      </c>
      <c r="L133" s="44" t="str">
        <f ca="1">IF(OFFSET(Zápis!J$4,$B133,0)=0,"",OFFSET(Zápis!J$4,$B133,0))</f>
        <v/>
      </c>
      <c r="M133" s="44" t="str">
        <f ca="1">IF(OFFSET(Zápis!K$4,$B133,0)=0,"",OFFSET(Zápis!K$4,$B133,0))</f>
        <v/>
      </c>
      <c r="N133" s="44" t="str">
        <f ca="1">IF(OFFSET(Zápis!L$4,$B133,0)=0,"",OFFSET(Zápis!L$4,$B133,0))</f>
        <v/>
      </c>
      <c r="O133" s="44" t="str">
        <f ca="1">IF(OFFSET(Zápis!M$4,$B133,0)=0,"",OFFSET(Zápis!M$4,$B133,0))</f>
        <v/>
      </c>
      <c r="P133" s="45" t="str">
        <f ca="1">IF(OFFSET(Zápis!N$4,$B133,0)=0,"",OFFSET(Zápis!N$4,$B133,0))</f>
        <v/>
      </c>
      <c r="Q133" s="46" t="str">
        <f ca="1">IF(OFFSET(Zápis!O$4,$B133,0)=0,"",OFFSET(Zápis!O$4,$B133,0))</f>
        <v/>
      </c>
      <c r="R133" s="46" t="str">
        <f ca="1">IF(OFFSET(Zápis!P$4,$B133,0)=0,"",OFFSET(Zápis!P$4,$B133,0))</f>
        <v/>
      </c>
      <c r="S133" s="47" t="str">
        <f ca="1">IF(OFFSET(Zápis!Q$4,$B133,0)=0,"",OFFSET(Zápis!Q$4,$B133,0))</f>
        <v/>
      </c>
      <c r="T133" s="44" t="str">
        <f ca="1">IF(OFFSET(Zápis!R$4,$B133,0)=0,"",OFFSET(Zápis!R$4,$B133,0))</f>
        <v/>
      </c>
      <c r="U133" s="44" t="str">
        <f ca="1">IF(OFFSET(Zápis!S$4,$B133,0)=0,"",OFFSET(Zápis!S$4,$B133,0))</f>
        <v/>
      </c>
      <c r="V133" s="44" t="str">
        <f ca="1">IF(OFFSET(Zápis!T$4,$B133,0)=0,"",OFFSET(Zápis!T$4,$B133,0))</f>
        <v/>
      </c>
      <c r="W133" s="44" t="str">
        <f ca="1">IF(OFFSET(Zápis!U$4,$B133,0)=0,"",OFFSET(Zápis!U$4,$B133,0))</f>
        <v/>
      </c>
      <c r="X133" s="44" t="str">
        <f ca="1">IF(OFFSET(Zápis!V$4,$B133,0)=0,"",OFFSET(Zápis!V$4,$B133,0))</f>
        <v/>
      </c>
      <c r="Y133" s="44" t="str">
        <f ca="1">IF(OFFSET(Zápis!W$4,$B133,0)=0,"",OFFSET(Zápis!W$4,$B133,0))</f>
        <v/>
      </c>
      <c r="Z133" s="44" t="str">
        <f ca="1">IF(OFFSET(Zápis!X$4,$B133,0)=0,"",OFFSET(Zápis!X$4,$B133,0))</f>
        <v/>
      </c>
      <c r="AA133" s="44" t="str">
        <f ca="1">IF(OFFSET(Zápis!Y$4,$B133,0)=0,"",OFFSET(Zápis!Y$4,$B133,0))</f>
        <v/>
      </c>
      <c r="AB133" s="44" t="str">
        <f ca="1">IF(OFFSET(Zápis!Z$4,$B133,0)=0,"",OFFSET(Zápis!Z$4,$B133,0))</f>
        <v/>
      </c>
      <c r="AC133" s="44" t="str">
        <f ca="1">IF(OFFSET(Zápis!AA$4,$B133,0)=0,"",OFFSET(Zápis!AA$4,$B133,0))</f>
        <v/>
      </c>
      <c r="AD133" s="44" t="str">
        <f ca="1">IF(OFFSET(Zápis!AB$4,$B133,0)=0,"",OFFSET(Zápis!AB$4,$B133,0))</f>
        <v/>
      </c>
      <c r="AE133" s="44" t="str">
        <f ca="1">IF(OFFSET(Zápis!AC$4,$B133,0)=0,"",OFFSET(Zápis!AC$4,$B133,0))</f>
        <v/>
      </c>
      <c r="AF133" s="45" t="str">
        <f ca="1">IF(OFFSET(Zápis!AO$4,$B133,0)=0,"",OFFSET(Zápis!AO$4,$B133,0))</f>
        <v/>
      </c>
      <c r="AG133" s="46" t="str">
        <f ca="1">IF(OFFSET(Zápis!AN$4,$B133,0)=0,"",OFFSET(Zápis!AN$4,$B133,0))</f>
        <v/>
      </c>
      <c r="AH133" s="46" t="str">
        <f ca="1">IF(OFFSET(Zápis!AE$4,$B133,0)=0,"",OFFSET(Zápis!AE$4,$B133,0))</f>
        <v/>
      </c>
      <c r="AI133" s="48" t="str">
        <f ca="1">IF(OFFSET(Zápis!AD$4,$B133,0)=0,"",OFFSET(Zápis!AD$4,$B133,0))</f>
        <v/>
      </c>
      <c r="AJ133" s="19">
        <f ca="1">IF(OFFSET(Zápis!AF$4,$B133,0)=0,"",OFFSET(Zápis!AF$4,$B133,0))</f>
        <v>130</v>
      </c>
    </row>
    <row r="134" spans="1:36" ht="12.75" customHeight="1" x14ac:dyDescent="0.2">
      <c r="A134" s="42">
        <v>131</v>
      </c>
      <c r="B134" s="43">
        <f>VLOOKUP(A134,Zápis!AF$4:AG$253,2,0)-1</f>
        <v>130</v>
      </c>
      <c r="C134" s="44">
        <f ca="1">OFFSET(Zápis!$A$4,$B134,0)</f>
        <v>131</v>
      </c>
      <c r="D134" s="44" t="str">
        <f ca="1">IF(OFFSET(Zápis!B$4,$B134,0)=0,"",OFFSET(Zápis!B$4,$B134,0))</f>
        <v/>
      </c>
      <c r="E134" s="44" t="str">
        <f ca="1">IF(OFFSET(Zápis!C$4,$B134,0)=0,"",OFFSET(Zápis!C$4,$B134,0))</f>
        <v/>
      </c>
      <c r="F134" s="44" t="str">
        <f ca="1">IF(OFFSET(Zápis!D$4,$B134,0)=0,"",OFFSET(Zápis!D$4,$B134,0))</f>
        <v/>
      </c>
      <c r="G134" s="44" t="str">
        <f ca="1">IF(OFFSET(Zápis!E$4,$B134,0)=0,"",OFFSET(Zápis!E$4,$B134,0))</f>
        <v/>
      </c>
      <c r="H134" s="45" t="str">
        <f ca="1">IF(OFFSET(Zápis!F$4,$B134,0)=0,"",OFFSET(Zápis!F$4,$B134,0))</f>
        <v/>
      </c>
      <c r="I134" s="46" t="str">
        <f ca="1">IF(OFFSET(Zápis!G$4,$B134,0)=0,"",OFFSET(Zápis!G$4,$B134,0))</f>
        <v/>
      </c>
      <c r="J134" s="46" t="str">
        <f ca="1">IF(OFFSET(Zápis!H$4,$B134,0)=0,"",OFFSET(Zápis!H$4,$B134,0))</f>
        <v/>
      </c>
      <c r="K134" s="47" t="str">
        <f ca="1">IF(OFFSET(Zápis!I$4,$B134,0)=0,"",OFFSET(Zápis!I$4,$B134,0))</f>
        <v/>
      </c>
      <c r="L134" s="44" t="str">
        <f ca="1">IF(OFFSET(Zápis!J$4,$B134,0)=0,"",OFFSET(Zápis!J$4,$B134,0))</f>
        <v/>
      </c>
      <c r="M134" s="44" t="str">
        <f ca="1">IF(OFFSET(Zápis!K$4,$B134,0)=0,"",OFFSET(Zápis!K$4,$B134,0))</f>
        <v/>
      </c>
      <c r="N134" s="44" t="str">
        <f ca="1">IF(OFFSET(Zápis!L$4,$B134,0)=0,"",OFFSET(Zápis!L$4,$B134,0))</f>
        <v/>
      </c>
      <c r="O134" s="44" t="str">
        <f ca="1">IF(OFFSET(Zápis!M$4,$B134,0)=0,"",OFFSET(Zápis!M$4,$B134,0))</f>
        <v/>
      </c>
      <c r="P134" s="45" t="str">
        <f ca="1">IF(OFFSET(Zápis!N$4,$B134,0)=0,"",OFFSET(Zápis!N$4,$B134,0))</f>
        <v/>
      </c>
      <c r="Q134" s="46" t="str">
        <f ca="1">IF(OFFSET(Zápis!O$4,$B134,0)=0,"",OFFSET(Zápis!O$4,$B134,0))</f>
        <v/>
      </c>
      <c r="R134" s="46" t="str">
        <f ca="1">IF(OFFSET(Zápis!P$4,$B134,0)=0,"",OFFSET(Zápis!P$4,$B134,0))</f>
        <v/>
      </c>
      <c r="S134" s="47" t="str">
        <f ca="1">IF(OFFSET(Zápis!Q$4,$B134,0)=0,"",OFFSET(Zápis!Q$4,$B134,0))</f>
        <v/>
      </c>
      <c r="T134" s="44" t="str">
        <f ca="1">IF(OFFSET(Zápis!R$4,$B134,0)=0,"",OFFSET(Zápis!R$4,$B134,0))</f>
        <v/>
      </c>
      <c r="U134" s="44" t="str">
        <f ca="1">IF(OFFSET(Zápis!S$4,$B134,0)=0,"",OFFSET(Zápis!S$4,$B134,0))</f>
        <v/>
      </c>
      <c r="V134" s="44" t="str">
        <f ca="1">IF(OFFSET(Zápis!T$4,$B134,0)=0,"",OFFSET(Zápis!T$4,$B134,0))</f>
        <v/>
      </c>
      <c r="W134" s="44" t="str">
        <f ca="1">IF(OFFSET(Zápis!U$4,$B134,0)=0,"",OFFSET(Zápis!U$4,$B134,0))</f>
        <v/>
      </c>
      <c r="X134" s="44" t="str">
        <f ca="1">IF(OFFSET(Zápis!V$4,$B134,0)=0,"",OFFSET(Zápis!V$4,$B134,0))</f>
        <v/>
      </c>
      <c r="Y134" s="44" t="str">
        <f ca="1">IF(OFFSET(Zápis!W$4,$B134,0)=0,"",OFFSET(Zápis!W$4,$B134,0))</f>
        <v/>
      </c>
      <c r="Z134" s="44" t="str">
        <f ca="1">IF(OFFSET(Zápis!X$4,$B134,0)=0,"",OFFSET(Zápis!X$4,$B134,0))</f>
        <v/>
      </c>
      <c r="AA134" s="44" t="str">
        <f ca="1">IF(OFFSET(Zápis!Y$4,$B134,0)=0,"",OFFSET(Zápis!Y$4,$B134,0))</f>
        <v/>
      </c>
      <c r="AB134" s="44" t="str">
        <f ca="1">IF(OFFSET(Zápis!Z$4,$B134,0)=0,"",OFFSET(Zápis!Z$4,$B134,0))</f>
        <v/>
      </c>
      <c r="AC134" s="44" t="str">
        <f ca="1">IF(OFFSET(Zápis!AA$4,$B134,0)=0,"",OFFSET(Zápis!AA$4,$B134,0))</f>
        <v/>
      </c>
      <c r="AD134" s="44" t="str">
        <f ca="1">IF(OFFSET(Zápis!AB$4,$B134,0)=0,"",OFFSET(Zápis!AB$4,$B134,0))</f>
        <v/>
      </c>
      <c r="AE134" s="44" t="str">
        <f ca="1">IF(OFFSET(Zápis!AC$4,$B134,0)=0,"",OFFSET(Zápis!AC$4,$B134,0))</f>
        <v/>
      </c>
      <c r="AF134" s="45" t="str">
        <f ca="1">IF(OFFSET(Zápis!AO$4,$B134,0)=0,"",OFFSET(Zápis!AO$4,$B134,0))</f>
        <v/>
      </c>
      <c r="AG134" s="46" t="str">
        <f ca="1">IF(OFFSET(Zápis!AN$4,$B134,0)=0,"",OFFSET(Zápis!AN$4,$B134,0))</f>
        <v/>
      </c>
      <c r="AH134" s="46" t="str">
        <f ca="1">IF(OFFSET(Zápis!AE$4,$B134,0)=0,"",OFFSET(Zápis!AE$4,$B134,0))</f>
        <v/>
      </c>
      <c r="AI134" s="48" t="str">
        <f ca="1">IF(OFFSET(Zápis!AD$4,$B134,0)=0,"",OFFSET(Zápis!AD$4,$B134,0))</f>
        <v/>
      </c>
      <c r="AJ134" s="19">
        <f ca="1">IF(OFFSET(Zápis!AF$4,$B134,0)=0,"",OFFSET(Zápis!AF$4,$B134,0))</f>
        <v>131</v>
      </c>
    </row>
    <row r="135" spans="1:36" ht="12.75" customHeight="1" x14ac:dyDescent="0.2">
      <c r="A135" s="42">
        <v>132</v>
      </c>
      <c r="B135" s="43">
        <f>VLOOKUP(A135,Zápis!AF$4:AG$253,2,0)-1</f>
        <v>131</v>
      </c>
      <c r="C135" s="44">
        <f ca="1">OFFSET(Zápis!$A$4,$B135,0)</f>
        <v>132</v>
      </c>
      <c r="D135" s="44" t="str">
        <f ca="1">IF(OFFSET(Zápis!B$4,$B135,0)=0,"",OFFSET(Zápis!B$4,$B135,0))</f>
        <v/>
      </c>
      <c r="E135" s="44" t="str">
        <f ca="1">IF(OFFSET(Zápis!C$4,$B135,0)=0,"",OFFSET(Zápis!C$4,$B135,0))</f>
        <v/>
      </c>
      <c r="F135" s="44" t="str">
        <f ca="1">IF(OFFSET(Zápis!D$4,$B135,0)=0,"",OFFSET(Zápis!D$4,$B135,0))</f>
        <v/>
      </c>
      <c r="G135" s="44" t="str">
        <f ca="1">IF(OFFSET(Zápis!E$4,$B135,0)=0,"",OFFSET(Zápis!E$4,$B135,0))</f>
        <v/>
      </c>
      <c r="H135" s="45" t="str">
        <f ca="1">IF(OFFSET(Zápis!F$4,$B135,0)=0,"",OFFSET(Zápis!F$4,$B135,0))</f>
        <v/>
      </c>
      <c r="I135" s="46" t="str">
        <f ca="1">IF(OFFSET(Zápis!G$4,$B135,0)=0,"",OFFSET(Zápis!G$4,$B135,0))</f>
        <v/>
      </c>
      <c r="J135" s="46" t="str">
        <f ca="1">IF(OFFSET(Zápis!H$4,$B135,0)=0,"",OFFSET(Zápis!H$4,$B135,0))</f>
        <v/>
      </c>
      <c r="K135" s="47" t="str">
        <f ca="1">IF(OFFSET(Zápis!I$4,$B135,0)=0,"",OFFSET(Zápis!I$4,$B135,0))</f>
        <v/>
      </c>
      <c r="L135" s="44" t="str">
        <f ca="1">IF(OFFSET(Zápis!J$4,$B135,0)=0,"",OFFSET(Zápis!J$4,$B135,0))</f>
        <v/>
      </c>
      <c r="M135" s="44" t="str">
        <f ca="1">IF(OFFSET(Zápis!K$4,$B135,0)=0,"",OFFSET(Zápis!K$4,$B135,0))</f>
        <v/>
      </c>
      <c r="N135" s="44" t="str">
        <f ca="1">IF(OFFSET(Zápis!L$4,$B135,0)=0,"",OFFSET(Zápis!L$4,$B135,0))</f>
        <v/>
      </c>
      <c r="O135" s="44" t="str">
        <f ca="1">IF(OFFSET(Zápis!M$4,$B135,0)=0,"",OFFSET(Zápis!M$4,$B135,0))</f>
        <v/>
      </c>
      <c r="P135" s="45" t="str">
        <f ca="1">IF(OFFSET(Zápis!N$4,$B135,0)=0,"",OFFSET(Zápis!N$4,$B135,0))</f>
        <v/>
      </c>
      <c r="Q135" s="46" t="str">
        <f ca="1">IF(OFFSET(Zápis!O$4,$B135,0)=0,"",OFFSET(Zápis!O$4,$B135,0))</f>
        <v/>
      </c>
      <c r="R135" s="46" t="str">
        <f ca="1">IF(OFFSET(Zápis!P$4,$B135,0)=0,"",OFFSET(Zápis!P$4,$B135,0))</f>
        <v/>
      </c>
      <c r="S135" s="47" t="str">
        <f ca="1">IF(OFFSET(Zápis!Q$4,$B135,0)=0,"",OFFSET(Zápis!Q$4,$B135,0))</f>
        <v/>
      </c>
      <c r="T135" s="44" t="str">
        <f ca="1">IF(OFFSET(Zápis!R$4,$B135,0)=0,"",OFFSET(Zápis!R$4,$B135,0))</f>
        <v/>
      </c>
      <c r="U135" s="44" t="str">
        <f ca="1">IF(OFFSET(Zápis!S$4,$B135,0)=0,"",OFFSET(Zápis!S$4,$B135,0))</f>
        <v/>
      </c>
      <c r="V135" s="44" t="str">
        <f ca="1">IF(OFFSET(Zápis!T$4,$B135,0)=0,"",OFFSET(Zápis!T$4,$B135,0))</f>
        <v/>
      </c>
      <c r="W135" s="44" t="str">
        <f ca="1">IF(OFFSET(Zápis!U$4,$B135,0)=0,"",OFFSET(Zápis!U$4,$B135,0))</f>
        <v/>
      </c>
      <c r="X135" s="44" t="str">
        <f ca="1">IF(OFFSET(Zápis!V$4,$B135,0)=0,"",OFFSET(Zápis!V$4,$B135,0))</f>
        <v/>
      </c>
      <c r="Y135" s="44" t="str">
        <f ca="1">IF(OFFSET(Zápis!W$4,$B135,0)=0,"",OFFSET(Zápis!W$4,$B135,0))</f>
        <v/>
      </c>
      <c r="Z135" s="44" t="str">
        <f ca="1">IF(OFFSET(Zápis!X$4,$B135,0)=0,"",OFFSET(Zápis!X$4,$B135,0))</f>
        <v/>
      </c>
      <c r="AA135" s="44" t="str">
        <f ca="1">IF(OFFSET(Zápis!Y$4,$B135,0)=0,"",OFFSET(Zápis!Y$4,$B135,0))</f>
        <v/>
      </c>
      <c r="AB135" s="44" t="str">
        <f ca="1">IF(OFFSET(Zápis!Z$4,$B135,0)=0,"",OFFSET(Zápis!Z$4,$B135,0))</f>
        <v/>
      </c>
      <c r="AC135" s="44" t="str">
        <f ca="1">IF(OFFSET(Zápis!AA$4,$B135,0)=0,"",OFFSET(Zápis!AA$4,$B135,0))</f>
        <v/>
      </c>
      <c r="AD135" s="44" t="str">
        <f ca="1">IF(OFFSET(Zápis!AB$4,$B135,0)=0,"",OFFSET(Zápis!AB$4,$B135,0))</f>
        <v/>
      </c>
      <c r="AE135" s="44" t="str">
        <f ca="1">IF(OFFSET(Zápis!AC$4,$B135,0)=0,"",OFFSET(Zápis!AC$4,$B135,0))</f>
        <v/>
      </c>
      <c r="AF135" s="45" t="str">
        <f ca="1">IF(OFFSET(Zápis!AO$4,$B135,0)=0,"",OFFSET(Zápis!AO$4,$B135,0))</f>
        <v/>
      </c>
      <c r="AG135" s="46" t="str">
        <f ca="1">IF(OFFSET(Zápis!AN$4,$B135,0)=0,"",OFFSET(Zápis!AN$4,$B135,0))</f>
        <v/>
      </c>
      <c r="AH135" s="46" t="str">
        <f ca="1">IF(OFFSET(Zápis!AE$4,$B135,0)=0,"",OFFSET(Zápis!AE$4,$B135,0))</f>
        <v/>
      </c>
      <c r="AI135" s="48" t="str">
        <f ca="1">IF(OFFSET(Zápis!AD$4,$B135,0)=0,"",OFFSET(Zápis!AD$4,$B135,0))</f>
        <v/>
      </c>
      <c r="AJ135" s="19">
        <f ca="1">IF(OFFSET(Zápis!AF$4,$B135,0)=0,"",OFFSET(Zápis!AF$4,$B135,0))</f>
        <v>132</v>
      </c>
    </row>
    <row r="136" spans="1:36" ht="12.75" customHeight="1" x14ac:dyDescent="0.2">
      <c r="A136" s="42">
        <v>133</v>
      </c>
      <c r="B136" s="43">
        <f>VLOOKUP(A136,Zápis!AF$4:AG$253,2,0)-1</f>
        <v>132</v>
      </c>
      <c r="C136" s="44">
        <f ca="1">OFFSET(Zápis!$A$4,$B136,0)</f>
        <v>133</v>
      </c>
      <c r="D136" s="44" t="str">
        <f ca="1">IF(OFFSET(Zápis!B$4,$B136,0)=0,"",OFFSET(Zápis!B$4,$B136,0))</f>
        <v/>
      </c>
      <c r="E136" s="44" t="str">
        <f ca="1">IF(OFFSET(Zápis!C$4,$B136,0)=0,"",OFFSET(Zápis!C$4,$B136,0))</f>
        <v/>
      </c>
      <c r="F136" s="44" t="str">
        <f ca="1">IF(OFFSET(Zápis!D$4,$B136,0)=0,"",OFFSET(Zápis!D$4,$B136,0))</f>
        <v/>
      </c>
      <c r="G136" s="44" t="str">
        <f ca="1">IF(OFFSET(Zápis!E$4,$B136,0)=0,"",OFFSET(Zápis!E$4,$B136,0))</f>
        <v/>
      </c>
      <c r="H136" s="45" t="str">
        <f ca="1">IF(OFFSET(Zápis!F$4,$B136,0)=0,"",OFFSET(Zápis!F$4,$B136,0))</f>
        <v/>
      </c>
      <c r="I136" s="46" t="str">
        <f ca="1">IF(OFFSET(Zápis!G$4,$B136,0)=0,"",OFFSET(Zápis!G$4,$B136,0))</f>
        <v/>
      </c>
      <c r="J136" s="46" t="str">
        <f ca="1">IF(OFFSET(Zápis!H$4,$B136,0)=0,"",OFFSET(Zápis!H$4,$B136,0))</f>
        <v/>
      </c>
      <c r="K136" s="47" t="str">
        <f ca="1">IF(OFFSET(Zápis!I$4,$B136,0)=0,"",OFFSET(Zápis!I$4,$B136,0))</f>
        <v/>
      </c>
      <c r="L136" s="44" t="str">
        <f ca="1">IF(OFFSET(Zápis!J$4,$B136,0)=0,"",OFFSET(Zápis!J$4,$B136,0))</f>
        <v/>
      </c>
      <c r="M136" s="44" t="str">
        <f ca="1">IF(OFFSET(Zápis!K$4,$B136,0)=0,"",OFFSET(Zápis!K$4,$B136,0))</f>
        <v/>
      </c>
      <c r="N136" s="44" t="str">
        <f ca="1">IF(OFFSET(Zápis!L$4,$B136,0)=0,"",OFFSET(Zápis!L$4,$B136,0))</f>
        <v/>
      </c>
      <c r="O136" s="44" t="str">
        <f ca="1">IF(OFFSET(Zápis!M$4,$B136,0)=0,"",OFFSET(Zápis!M$4,$B136,0))</f>
        <v/>
      </c>
      <c r="P136" s="45" t="str">
        <f ca="1">IF(OFFSET(Zápis!N$4,$B136,0)=0,"",OFFSET(Zápis!N$4,$B136,0))</f>
        <v/>
      </c>
      <c r="Q136" s="46" t="str">
        <f ca="1">IF(OFFSET(Zápis!O$4,$B136,0)=0,"",OFFSET(Zápis!O$4,$B136,0))</f>
        <v/>
      </c>
      <c r="R136" s="46" t="str">
        <f ca="1">IF(OFFSET(Zápis!P$4,$B136,0)=0,"",OFFSET(Zápis!P$4,$B136,0))</f>
        <v/>
      </c>
      <c r="S136" s="47" t="str">
        <f ca="1">IF(OFFSET(Zápis!Q$4,$B136,0)=0,"",OFFSET(Zápis!Q$4,$B136,0))</f>
        <v/>
      </c>
      <c r="T136" s="44" t="str">
        <f ca="1">IF(OFFSET(Zápis!R$4,$B136,0)=0,"",OFFSET(Zápis!R$4,$B136,0))</f>
        <v/>
      </c>
      <c r="U136" s="44" t="str">
        <f ca="1">IF(OFFSET(Zápis!S$4,$B136,0)=0,"",OFFSET(Zápis!S$4,$B136,0))</f>
        <v/>
      </c>
      <c r="V136" s="44" t="str">
        <f ca="1">IF(OFFSET(Zápis!T$4,$B136,0)=0,"",OFFSET(Zápis!T$4,$B136,0))</f>
        <v/>
      </c>
      <c r="W136" s="44" t="str">
        <f ca="1">IF(OFFSET(Zápis!U$4,$B136,0)=0,"",OFFSET(Zápis!U$4,$B136,0))</f>
        <v/>
      </c>
      <c r="X136" s="44" t="str">
        <f ca="1">IF(OFFSET(Zápis!V$4,$B136,0)=0,"",OFFSET(Zápis!V$4,$B136,0))</f>
        <v/>
      </c>
      <c r="Y136" s="44" t="str">
        <f ca="1">IF(OFFSET(Zápis!W$4,$B136,0)=0,"",OFFSET(Zápis!W$4,$B136,0))</f>
        <v/>
      </c>
      <c r="Z136" s="44" t="str">
        <f ca="1">IF(OFFSET(Zápis!X$4,$B136,0)=0,"",OFFSET(Zápis!X$4,$B136,0))</f>
        <v/>
      </c>
      <c r="AA136" s="44" t="str">
        <f ca="1">IF(OFFSET(Zápis!Y$4,$B136,0)=0,"",OFFSET(Zápis!Y$4,$B136,0))</f>
        <v/>
      </c>
      <c r="AB136" s="44" t="str">
        <f ca="1">IF(OFFSET(Zápis!Z$4,$B136,0)=0,"",OFFSET(Zápis!Z$4,$B136,0))</f>
        <v/>
      </c>
      <c r="AC136" s="44" t="str">
        <f ca="1">IF(OFFSET(Zápis!AA$4,$B136,0)=0,"",OFFSET(Zápis!AA$4,$B136,0))</f>
        <v/>
      </c>
      <c r="AD136" s="44" t="str">
        <f ca="1">IF(OFFSET(Zápis!AB$4,$B136,0)=0,"",OFFSET(Zápis!AB$4,$B136,0))</f>
        <v/>
      </c>
      <c r="AE136" s="44" t="str">
        <f ca="1">IF(OFFSET(Zápis!AC$4,$B136,0)=0,"",OFFSET(Zápis!AC$4,$B136,0))</f>
        <v/>
      </c>
      <c r="AF136" s="45" t="str">
        <f ca="1">IF(OFFSET(Zápis!AO$4,$B136,0)=0,"",OFFSET(Zápis!AO$4,$B136,0))</f>
        <v/>
      </c>
      <c r="AG136" s="46" t="str">
        <f ca="1">IF(OFFSET(Zápis!AN$4,$B136,0)=0,"",OFFSET(Zápis!AN$4,$B136,0))</f>
        <v/>
      </c>
      <c r="AH136" s="46" t="str">
        <f ca="1">IF(OFFSET(Zápis!AE$4,$B136,0)=0,"",OFFSET(Zápis!AE$4,$B136,0))</f>
        <v/>
      </c>
      <c r="AI136" s="48" t="str">
        <f ca="1">IF(OFFSET(Zápis!AD$4,$B136,0)=0,"",OFFSET(Zápis!AD$4,$B136,0))</f>
        <v/>
      </c>
      <c r="AJ136" s="19">
        <f ca="1">IF(OFFSET(Zápis!AF$4,$B136,0)=0,"",OFFSET(Zápis!AF$4,$B136,0))</f>
        <v>133</v>
      </c>
    </row>
    <row r="137" spans="1:36" ht="12.75" customHeight="1" x14ac:dyDescent="0.2">
      <c r="A137" s="42">
        <v>134</v>
      </c>
      <c r="B137" s="43">
        <f>VLOOKUP(A137,Zápis!AF$4:AG$253,2,0)-1</f>
        <v>133</v>
      </c>
      <c r="C137" s="44">
        <f ca="1">OFFSET(Zápis!$A$4,$B137,0)</f>
        <v>134</v>
      </c>
      <c r="D137" s="44" t="str">
        <f ca="1">IF(OFFSET(Zápis!B$4,$B137,0)=0,"",OFFSET(Zápis!B$4,$B137,0))</f>
        <v/>
      </c>
      <c r="E137" s="44" t="str">
        <f ca="1">IF(OFFSET(Zápis!C$4,$B137,0)=0,"",OFFSET(Zápis!C$4,$B137,0))</f>
        <v/>
      </c>
      <c r="F137" s="44" t="str">
        <f ca="1">IF(OFFSET(Zápis!D$4,$B137,0)=0,"",OFFSET(Zápis!D$4,$B137,0))</f>
        <v/>
      </c>
      <c r="G137" s="44" t="str">
        <f ca="1">IF(OFFSET(Zápis!E$4,$B137,0)=0,"",OFFSET(Zápis!E$4,$B137,0))</f>
        <v/>
      </c>
      <c r="H137" s="45" t="str">
        <f ca="1">IF(OFFSET(Zápis!F$4,$B137,0)=0,"",OFFSET(Zápis!F$4,$B137,0))</f>
        <v/>
      </c>
      <c r="I137" s="46" t="str">
        <f ca="1">IF(OFFSET(Zápis!G$4,$B137,0)=0,"",OFFSET(Zápis!G$4,$B137,0))</f>
        <v/>
      </c>
      <c r="J137" s="46" t="str">
        <f ca="1">IF(OFFSET(Zápis!H$4,$B137,0)=0,"",OFFSET(Zápis!H$4,$B137,0))</f>
        <v/>
      </c>
      <c r="K137" s="47" t="str">
        <f ca="1">IF(OFFSET(Zápis!I$4,$B137,0)=0,"",OFFSET(Zápis!I$4,$B137,0))</f>
        <v/>
      </c>
      <c r="L137" s="44" t="str">
        <f ca="1">IF(OFFSET(Zápis!J$4,$B137,0)=0,"",OFFSET(Zápis!J$4,$B137,0))</f>
        <v/>
      </c>
      <c r="M137" s="44" t="str">
        <f ca="1">IF(OFFSET(Zápis!K$4,$B137,0)=0,"",OFFSET(Zápis!K$4,$B137,0))</f>
        <v/>
      </c>
      <c r="N137" s="44" t="str">
        <f ca="1">IF(OFFSET(Zápis!L$4,$B137,0)=0,"",OFFSET(Zápis!L$4,$B137,0))</f>
        <v/>
      </c>
      <c r="O137" s="44" t="str">
        <f ca="1">IF(OFFSET(Zápis!M$4,$B137,0)=0,"",OFFSET(Zápis!M$4,$B137,0))</f>
        <v/>
      </c>
      <c r="P137" s="45" t="str">
        <f ca="1">IF(OFFSET(Zápis!N$4,$B137,0)=0,"",OFFSET(Zápis!N$4,$B137,0))</f>
        <v/>
      </c>
      <c r="Q137" s="46" t="str">
        <f ca="1">IF(OFFSET(Zápis!O$4,$B137,0)=0,"",OFFSET(Zápis!O$4,$B137,0))</f>
        <v/>
      </c>
      <c r="R137" s="46" t="str">
        <f ca="1">IF(OFFSET(Zápis!P$4,$B137,0)=0,"",OFFSET(Zápis!P$4,$B137,0))</f>
        <v/>
      </c>
      <c r="S137" s="47" t="str">
        <f ca="1">IF(OFFSET(Zápis!Q$4,$B137,0)=0,"",OFFSET(Zápis!Q$4,$B137,0))</f>
        <v/>
      </c>
      <c r="T137" s="44" t="str">
        <f ca="1">IF(OFFSET(Zápis!R$4,$B137,0)=0,"",OFFSET(Zápis!R$4,$B137,0))</f>
        <v/>
      </c>
      <c r="U137" s="44" t="str">
        <f ca="1">IF(OFFSET(Zápis!S$4,$B137,0)=0,"",OFFSET(Zápis!S$4,$B137,0))</f>
        <v/>
      </c>
      <c r="V137" s="44" t="str">
        <f ca="1">IF(OFFSET(Zápis!T$4,$B137,0)=0,"",OFFSET(Zápis!T$4,$B137,0))</f>
        <v/>
      </c>
      <c r="W137" s="44" t="str">
        <f ca="1">IF(OFFSET(Zápis!U$4,$B137,0)=0,"",OFFSET(Zápis!U$4,$B137,0))</f>
        <v/>
      </c>
      <c r="X137" s="44" t="str">
        <f ca="1">IF(OFFSET(Zápis!V$4,$B137,0)=0,"",OFFSET(Zápis!V$4,$B137,0))</f>
        <v/>
      </c>
      <c r="Y137" s="44" t="str">
        <f ca="1">IF(OFFSET(Zápis!W$4,$B137,0)=0,"",OFFSET(Zápis!W$4,$B137,0))</f>
        <v/>
      </c>
      <c r="Z137" s="44" t="str">
        <f ca="1">IF(OFFSET(Zápis!X$4,$B137,0)=0,"",OFFSET(Zápis!X$4,$B137,0))</f>
        <v/>
      </c>
      <c r="AA137" s="44" t="str">
        <f ca="1">IF(OFFSET(Zápis!Y$4,$B137,0)=0,"",OFFSET(Zápis!Y$4,$B137,0))</f>
        <v/>
      </c>
      <c r="AB137" s="44" t="str">
        <f ca="1">IF(OFFSET(Zápis!Z$4,$B137,0)=0,"",OFFSET(Zápis!Z$4,$B137,0))</f>
        <v/>
      </c>
      <c r="AC137" s="44" t="str">
        <f ca="1">IF(OFFSET(Zápis!AA$4,$B137,0)=0,"",OFFSET(Zápis!AA$4,$B137,0))</f>
        <v/>
      </c>
      <c r="AD137" s="44" t="str">
        <f ca="1">IF(OFFSET(Zápis!AB$4,$B137,0)=0,"",OFFSET(Zápis!AB$4,$B137,0))</f>
        <v/>
      </c>
      <c r="AE137" s="44" t="str">
        <f ca="1">IF(OFFSET(Zápis!AC$4,$B137,0)=0,"",OFFSET(Zápis!AC$4,$B137,0))</f>
        <v/>
      </c>
      <c r="AF137" s="45" t="str">
        <f ca="1">IF(OFFSET(Zápis!AO$4,$B137,0)=0,"",OFFSET(Zápis!AO$4,$B137,0))</f>
        <v/>
      </c>
      <c r="AG137" s="46" t="str">
        <f ca="1">IF(OFFSET(Zápis!AN$4,$B137,0)=0,"",OFFSET(Zápis!AN$4,$B137,0))</f>
        <v/>
      </c>
      <c r="AH137" s="46" t="str">
        <f ca="1">IF(OFFSET(Zápis!AE$4,$B137,0)=0,"",OFFSET(Zápis!AE$4,$B137,0))</f>
        <v/>
      </c>
      <c r="AI137" s="48" t="str">
        <f ca="1">IF(OFFSET(Zápis!AD$4,$B137,0)=0,"",OFFSET(Zápis!AD$4,$B137,0))</f>
        <v/>
      </c>
      <c r="AJ137" s="19">
        <f ca="1">IF(OFFSET(Zápis!AF$4,$B137,0)=0,"",OFFSET(Zápis!AF$4,$B137,0))</f>
        <v>134</v>
      </c>
    </row>
    <row r="138" spans="1:36" ht="12.75" customHeight="1" x14ac:dyDescent="0.2">
      <c r="A138" s="42">
        <v>135</v>
      </c>
      <c r="B138" s="43">
        <f>VLOOKUP(A138,Zápis!AF$4:AG$253,2,0)-1</f>
        <v>134</v>
      </c>
      <c r="C138" s="44">
        <f ca="1">OFFSET(Zápis!$A$4,$B138,0)</f>
        <v>135</v>
      </c>
      <c r="D138" s="44" t="str">
        <f ca="1">IF(OFFSET(Zápis!B$4,$B138,0)=0,"",OFFSET(Zápis!B$4,$B138,0))</f>
        <v/>
      </c>
      <c r="E138" s="44" t="str">
        <f ca="1">IF(OFFSET(Zápis!C$4,$B138,0)=0,"",OFFSET(Zápis!C$4,$B138,0))</f>
        <v/>
      </c>
      <c r="F138" s="44" t="str">
        <f ca="1">IF(OFFSET(Zápis!D$4,$B138,0)=0,"",OFFSET(Zápis!D$4,$B138,0))</f>
        <v/>
      </c>
      <c r="G138" s="44" t="str">
        <f ca="1">IF(OFFSET(Zápis!E$4,$B138,0)=0,"",OFFSET(Zápis!E$4,$B138,0))</f>
        <v/>
      </c>
      <c r="H138" s="45" t="str">
        <f ca="1">IF(OFFSET(Zápis!F$4,$B138,0)=0,"",OFFSET(Zápis!F$4,$B138,0))</f>
        <v/>
      </c>
      <c r="I138" s="46" t="str">
        <f ca="1">IF(OFFSET(Zápis!G$4,$B138,0)=0,"",OFFSET(Zápis!G$4,$B138,0))</f>
        <v/>
      </c>
      <c r="J138" s="46" t="str">
        <f ca="1">IF(OFFSET(Zápis!H$4,$B138,0)=0,"",OFFSET(Zápis!H$4,$B138,0))</f>
        <v/>
      </c>
      <c r="K138" s="47" t="str">
        <f ca="1">IF(OFFSET(Zápis!I$4,$B138,0)=0,"",OFFSET(Zápis!I$4,$B138,0))</f>
        <v/>
      </c>
      <c r="L138" s="44" t="str">
        <f ca="1">IF(OFFSET(Zápis!J$4,$B138,0)=0,"",OFFSET(Zápis!J$4,$B138,0))</f>
        <v/>
      </c>
      <c r="M138" s="44" t="str">
        <f ca="1">IF(OFFSET(Zápis!K$4,$B138,0)=0,"",OFFSET(Zápis!K$4,$B138,0))</f>
        <v/>
      </c>
      <c r="N138" s="44" t="str">
        <f ca="1">IF(OFFSET(Zápis!L$4,$B138,0)=0,"",OFFSET(Zápis!L$4,$B138,0))</f>
        <v/>
      </c>
      <c r="O138" s="44" t="str">
        <f ca="1">IF(OFFSET(Zápis!M$4,$B138,0)=0,"",OFFSET(Zápis!M$4,$B138,0))</f>
        <v/>
      </c>
      <c r="P138" s="45" t="str">
        <f ca="1">IF(OFFSET(Zápis!N$4,$B138,0)=0,"",OFFSET(Zápis!N$4,$B138,0))</f>
        <v/>
      </c>
      <c r="Q138" s="46" t="str">
        <f ca="1">IF(OFFSET(Zápis!O$4,$B138,0)=0,"",OFFSET(Zápis!O$4,$B138,0))</f>
        <v/>
      </c>
      <c r="R138" s="46" t="str">
        <f ca="1">IF(OFFSET(Zápis!P$4,$B138,0)=0,"",OFFSET(Zápis!P$4,$B138,0))</f>
        <v/>
      </c>
      <c r="S138" s="47" t="str">
        <f ca="1">IF(OFFSET(Zápis!Q$4,$B138,0)=0,"",OFFSET(Zápis!Q$4,$B138,0))</f>
        <v/>
      </c>
      <c r="T138" s="44" t="str">
        <f ca="1">IF(OFFSET(Zápis!R$4,$B138,0)=0,"",OFFSET(Zápis!R$4,$B138,0))</f>
        <v/>
      </c>
      <c r="U138" s="44" t="str">
        <f ca="1">IF(OFFSET(Zápis!S$4,$B138,0)=0,"",OFFSET(Zápis!S$4,$B138,0))</f>
        <v/>
      </c>
      <c r="V138" s="44" t="str">
        <f ca="1">IF(OFFSET(Zápis!T$4,$B138,0)=0,"",OFFSET(Zápis!T$4,$B138,0))</f>
        <v/>
      </c>
      <c r="W138" s="44" t="str">
        <f ca="1">IF(OFFSET(Zápis!U$4,$B138,0)=0,"",OFFSET(Zápis!U$4,$B138,0))</f>
        <v/>
      </c>
      <c r="X138" s="44" t="str">
        <f ca="1">IF(OFFSET(Zápis!V$4,$B138,0)=0,"",OFFSET(Zápis!V$4,$B138,0))</f>
        <v/>
      </c>
      <c r="Y138" s="44" t="str">
        <f ca="1">IF(OFFSET(Zápis!W$4,$B138,0)=0,"",OFFSET(Zápis!W$4,$B138,0))</f>
        <v/>
      </c>
      <c r="Z138" s="44" t="str">
        <f ca="1">IF(OFFSET(Zápis!X$4,$B138,0)=0,"",OFFSET(Zápis!X$4,$B138,0))</f>
        <v/>
      </c>
      <c r="AA138" s="44" t="str">
        <f ca="1">IF(OFFSET(Zápis!Y$4,$B138,0)=0,"",OFFSET(Zápis!Y$4,$B138,0))</f>
        <v/>
      </c>
      <c r="AB138" s="44" t="str">
        <f ca="1">IF(OFFSET(Zápis!Z$4,$B138,0)=0,"",OFFSET(Zápis!Z$4,$B138,0))</f>
        <v/>
      </c>
      <c r="AC138" s="44" t="str">
        <f ca="1">IF(OFFSET(Zápis!AA$4,$B138,0)=0,"",OFFSET(Zápis!AA$4,$B138,0))</f>
        <v/>
      </c>
      <c r="AD138" s="44" t="str">
        <f ca="1">IF(OFFSET(Zápis!AB$4,$B138,0)=0,"",OFFSET(Zápis!AB$4,$B138,0))</f>
        <v/>
      </c>
      <c r="AE138" s="44" t="str">
        <f ca="1">IF(OFFSET(Zápis!AC$4,$B138,0)=0,"",OFFSET(Zápis!AC$4,$B138,0))</f>
        <v/>
      </c>
      <c r="AF138" s="45" t="str">
        <f ca="1">IF(OFFSET(Zápis!AO$4,$B138,0)=0,"",OFFSET(Zápis!AO$4,$B138,0))</f>
        <v/>
      </c>
      <c r="AG138" s="46" t="str">
        <f ca="1">IF(OFFSET(Zápis!AN$4,$B138,0)=0,"",OFFSET(Zápis!AN$4,$B138,0))</f>
        <v/>
      </c>
      <c r="AH138" s="46" t="str">
        <f ca="1">IF(OFFSET(Zápis!AE$4,$B138,0)=0,"",OFFSET(Zápis!AE$4,$B138,0))</f>
        <v/>
      </c>
      <c r="AI138" s="48" t="str">
        <f ca="1">IF(OFFSET(Zápis!AD$4,$B138,0)=0,"",OFFSET(Zápis!AD$4,$B138,0))</f>
        <v/>
      </c>
      <c r="AJ138" s="19">
        <f ca="1">IF(OFFSET(Zápis!AF$4,$B138,0)=0,"",OFFSET(Zápis!AF$4,$B138,0))</f>
        <v>135</v>
      </c>
    </row>
    <row r="139" spans="1:36" ht="12.75" customHeight="1" x14ac:dyDescent="0.2">
      <c r="A139" s="42">
        <v>136</v>
      </c>
      <c r="B139" s="43">
        <f>VLOOKUP(A139,Zápis!AF$4:AG$253,2,0)-1</f>
        <v>135</v>
      </c>
      <c r="C139" s="44">
        <f ca="1">OFFSET(Zápis!$A$4,$B139,0)</f>
        <v>136</v>
      </c>
      <c r="D139" s="44" t="str">
        <f ca="1">IF(OFFSET(Zápis!B$4,$B139,0)=0,"",OFFSET(Zápis!B$4,$B139,0))</f>
        <v/>
      </c>
      <c r="E139" s="44" t="str">
        <f ca="1">IF(OFFSET(Zápis!C$4,$B139,0)=0,"",OFFSET(Zápis!C$4,$B139,0))</f>
        <v/>
      </c>
      <c r="F139" s="44" t="str">
        <f ca="1">IF(OFFSET(Zápis!D$4,$B139,0)=0,"",OFFSET(Zápis!D$4,$B139,0))</f>
        <v/>
      </c>
      <c r="G139" s="44" t="str">
        <f ca="1">IF(OFFSET(Zápis!E$4,$B139,0)=0,"",OFFSET(Zápis!E$4,$B139,0))</f>
        <v/>
      </c>
      <c r="H139" s="45" t="str">
        <f ca="1">IF(OFFSET(Zápis!F$4,$B139,0)=0,"",OFFSET(Zápis!F$4,$B139,0))</f>
        <v/>
      </c>
      <c r="I139" s="46" t="str">
        <f ca="1">IF(OFFSET(Zápis!G$4,$B139,0)=0,"",OFFSET(Zápis!G$4,$B139,0))</f>
        <v/>
      </c>
      <c r="J139" s="46" t="str">
        <f ca="1">IF(OFFSET(Zápis!H$4,$B139,0)=0,"",OFFSET(Zápis!H$4,$B139,0))</f>
        <v/>
      </c>
      <c r="K139" s="47" t="str">
        <f ca="1">IF(OFFSET(Zápis!I$4,$B139,0)=0,"",OFFSET(Zápis!I$4,$B139,0))</f>
        <v/>
      </c>
      <c r="L139" s="44" t="str">
        <f ca="1">IF(OFFSET(Zápis!J$4,$B139,0)=0,"",OFFSET(Zápis!J$4,$B139,0))</f>
        <v/>
      </c>
      <c r="M139" s="44" t="str">
        <f ca="1">IF(OFFSET(Zápis!K$4,$B139,0)=0,"",OFFSET(Zápis!K$4,$B139,0))</f>
        <v/>
      </c>
      <c r="N139" s="44" t="str">
        <f ca="1">IF(OFFSET(Zápis!L$4,$B139,0)=0,"",OFFSET(Zápis!L$4,$B139,0))</f>
        <v/>
      </c>
      <c r="O139" s="44" t="str">
        <f ca="1">IF(OFFSET(Zápis!M$4,$B139,0)=0,"",OFFSET(Zápis!M$4,$B139,0))</f>
        <v/>
      </c>
      <c r="P139" s="45" t="str">
        <f ca="1">IF(OFFSET(Zápis!N$4,$B139,0)=0,"",OFFSET(Zápis!N$4,$B139,0))</f>
        <v/>
      </c>
      <c r="Q139" s="46" t="str">
        <f ca="1">IF(OFFSET(Zápis!O$4,$B139,0)=0,"",OFFSET(Zápis!O$4,$B139,0))</f>
        <v/>
      </c>
      <c r="R139" s="46" t="str">
        <f ca="1">IF(OFFSET(Zápis!P$4,$B139,0)=0,"",OFFSET(Zápis!P$4,$B139,0))</f>
        <v/>
      </c>
      <c r="S139" s="47" t="str">
        <f ca="1">IF(OFFSET(Zápis!Q$4,$B139,0)=0,"",OFFSET(Zápis!Q$4,$B139,0))</f>
        <v/>
      </c>
      <c r="T139" s="44" t="str">
        <f ca="1">IF(OFFSET(Zápis!R$4,$B139,0)=0,"",OFFSET(Zápis!R$4,$B139,0))</f>
        <v/>
      </c>
      <c r="U139" s="44" t="str">
        <f ca="1">IF(OFFSET(Zápis!S$4,$B139,0)=0,"",OFFSET(Zápis!S$4,$B139,0))</f>
        <v/>
      </c>
      <c r="V139" s="44" t="str">
        <f ca="1">IF(OFFSET(Zápis!T$4,$B139,0)=0,"",OFFSET(Zápis!T$4,$B139,0))</f>
        <v/>
      </c>
      <c r="W139" s="44" t="str">
        <f ca="1">IF(OFFSET(Zápis!U$4,$B139,0)=0,"",OFFSET(Zápis!U$4,$B139,0))</f>
        <v/>
      </c>
      <c r="X139" s="44" t="str">
        <f ca="1">IF(OFFSET(Zápis!V$4,$B139,0)=0,"",OFFSET(Zápis!V$4,$B139,0))</f>
        <v/>
      </c>
      <c r="Y139" s="44" t="str">
        <f ca="1">IF(OFFSET(Zápis!W$4,$B139,0)=0,"",OFFSET(Zápis!W$4,$B139,0))</f>
        <v/>
      </c>
      <c r="Z139" s="44" t="str">
        <f ca="1">IF(OFFSET(Zápis!X$4,$B139,0)=0,"",OFFSET(Zápis!X$4,$B139,0))</f>
        <v/>
      </c>
      <c r="AA139" s="44" t="str">
        <f ca="1">IF(OFFSET(Zápis!Y$4,$B139,0)=0,"",OFFSET(Zápis!Y$4,$B139,0))</f>
        <v/>
      </c>
      <c r="AB139" s="44" t="str">
        <f ca="1">IF(OFFSET(Zápis!Z$4,$B139,0)=0,"",OFFSET(Zápis!Z$4,$B139,0))</f>
        <v/>
      </c>
      <c r="AC139" s="44" t="str">
        <f ca="1">IF(OFFSET(Zápis!AA$4,$B139,0)=0,"",OFFSET(Zápis!AA$4,$B139,0))</f>
        <v/>
      </c>
      <c r="AD139" s="44" t="str">
        <f ca="1">IF(OFFSET(Zápis!AB$4,$B139,0)=0,"",OFFSET(Zápis!AB$4,$B139,0))</f>
        <v/>
      </c>
      <c r="AE139" s="44" t="str">
        <f ca="1">IF(OFFSET(Zápis!AC$4,$B139,0)=0,"",OFFSET(Zápis!AC$4,$B139,0))</f>
        <v/>
      </c>
      <c r="AF139" s="45" t="str">
        <f ca="1">IF(OFFSET(Zápis!AO$4,$B139,0)=0,"",OFFSET(Zápis!AO$4,$B139,0))</f>
        <v/>
      </c>
      <c r="AG139" s="46" t="str">
        <f ca="1">IF(OFFSET(Zápis!AN$4,$B139,0)=0,"",OFFSET(Zápis!AN$4,$B139,0))</f>
        <v/>
      </c>
      <c r="AH139" s="46" t="str">
        <f ca="1">IF(OFFSET(Zápis!AE$4,$B139,0)=0,"",OFFSET(Zápis!AE$4,$B139,0))</f>
        <v/>
      </c>
      <c r="AI139" s="48" t="str">
        <f ca="1">IF(OFFSET(Zápis!AD$4,$B139,0)=0,"",OFFSET(Zápis!AD$4,$B139,0))</f>
        <v/>
      </c>
      <c r="AJ139" s="19">
        <f ca="1">IF(OFFSET(Zápis!AF$4,$B139,0)=0,"",OFFSET(Zápis!AF$4,$B139,0))</f>
        <v>136</v>
      </c>
    </row>
    <row r="140" spans="1:36" ht="12.75" customHeight="1" x14ac:dyDescent="0.2">
      <c r="A140" s="42">
        <v>137</v>
      </c>
      <c r="B140" s="43">
        <f>VLOOKUP(A140,Zápis!AF$4:AG$253,2,0)-1</f>
        <v>136</v>
      </c>
      <c r="C140" s="44">
        <f ca="1">OFFSET(Zápis!$A$4,$B140,0)</f>
        <v>137</v>
      </c>
      <c r="D140" s="44" t="str">
        <f ca="1">IF(OFFSET(Zápis!B$4,$B140,0)=0,"",OFFSET(Zápis!B$4,$B140,0))</f>
        <v/>
      </c>
      <c r="E140" s="44" t="str">
        <f ca="1">IF(OFFSET(Zápis!C$4,$B140,0)=0,"",OFFSET(Zápis!C$4,$B140,0))</f>
        <v/>
      </c>
      <c r="F140" s="44" t="str">
        <f ca="1">IF(OFFSET(Zápis!D$4,$B140,0)=0,"",OFFSET(Zápis!D$4,$B140,0))</f>
        <v/>
      </c>
      <c r="G140" s="44" t="str">
        <f ca="1">IF(OFFSET(Zápis!E$4,$B140,0)=0,"",OFFSET(Zápis!E$4,$B140,0))</f>
        <v/>
      </c>
      <c r="H140" s="45" t="str">
        <f ca="1">IF(OFFSET(Zápis!F$4,$B140,0)=0,"",OFFSET(Zápis!F$4,$B140,0))</f>
        <v/>
      </c>
      <c r="I140" s="46" t="str">
        <f ca="1">IF(OFFSET(Zápis!G$4,$B140,0)=0,"",OFFSET(Zápis!G$4,$B140,0))</f>
        <v/>
      </c>
      <c r="J140" s="46" t="str">
        <f ca="1">IF(OFFSET(Zápis!H$4,$B140,0)=0,"",OFFSET(Zápis!H$4,$B140,0))</f>
        <v/>
      </c>
      <c r="K140" s="47" t="str">
        <f ca="1">IF(OFFSET(Zápis!I$4,$B140,0)=0,"",OFFSET(Zápis!I$4,$B140,0))</f>
        <v/>
      </c>
      <c r="L140" s="44" t="str">
        <f ca="1">IF(OFFSET(Zápis!J$4,$B140,0)=0,"",OFFSET(Zápis!J$4,$B140,0))</f>
        <v/>
      </c>
      <c r="M140" s="44" t="str">
        <f ca="1">IF(OFFSET(Zápis!K$4,$B140,0)=0,"",OFFSET(Zápis!K$4,$B140,0))</f>
        <v/>
      </c>
      <c r="N140" s="44" t="str">
        <f ca="1">IF(OFFSET(Zápis!L$4,$B140,0)=0,"",OFFSET(Zápis!L$4,$B140,0))</f>
        <v/>
      </c>
      <c r="O140" s="44" t="str">
        <f ca="1">IF(OFFSET(Zápis!M$4,$B140,0)=0,"",OFFSET(Zápis!M$4,$B140,0))</f>
        <v/>
      </c>
      <c r="P140" s="45" t="str">
        <f ca="1">IF(OFFSET(Zápis!N$4,$B140,0)=0,"",OFFSET(Zápis!N$4,$B140,0))</f>
        <v/>
      </c>
      <c r="Q140" s="46" t="str">
        <f ca="1">IF(OFFSET(Zápis!O$4,$B140,0)=0,"",OFFSET(Zápis!O$4,$B140,0))</f>
        <v/>
      </c>
      <c r="R140" s="46" t="str">
        <f ca="1">IF(OFFSET(Zápis!P$4,$B140,0)=0,"",OFFSET(Zápis!P$4,$B140,0))</f>
        <v/>
      </c>
      <c r="S140" s="47" t="str">
        <f ca="1">IF(OFFSET(Zápis!Q$4,$B140,0)=0,"",OFFSET(Zápis!Q$4,$B140,0))</f>
        <v/>
      </c>
      <c r="T140" s="44" t="str">
        <f ca="1">IF(OFFSET(Zápis!R$4,$B140,0)=0,"",OFFSET(Zápis!R$4,$B140,0))</f>
        <v/>
      </c>
      <c r="U140" s="44" t="str">
        <f ca="1">IF(OFFSET(Zápis!S$4,$B140,0)=0,"",OFFSET(Zápis!S$4,$B140,0))</f>
        <v/>
      </c>
      <c r="V140" s="44" t="str">
        <f ca="1">IF(OFFSET(Zápis!T$4,$B140,0)=0,"",OFFSET(Zápis!T$4,$B140,0))</f>
        <v/>
      </c>
      <c r="W140" s="44" t="str">
        <f ca="1">IF(OFFSET(Zápis!U$4,$B140,0)=0,"",OFFSET(Zápis!U$4,$B140,0))</f>
        <v/>
      </c>
      <c r="X140" s="44" t="str">
        <f ca="1">IF(OFFSET(Zápis!V$4,$B140,0)=0,"",OFFSET(Zápis!V$4,$B140,0))</f>
        <v/>
      </c>
      <c r="Y140" s="44" t="str">
        <f ca="1">IF(OFFSET(Zápis!W$4,$B140,0)=0,"",OFFSET(Zápis!W$4,$B140,0))</f>
        <v/>
      </c>
      <c r="Z140" s="44" t="str">
        <f ca="1">IF(OFFSET(Zápis!X$4,$B140,0)=0,"",OFFSET(Zápis!X$4,$B140,0))</f>
        <v/>
      </c>
      <c r="AA140" s="44" t="str">
        <f ca="1">IF(OFFSET(Zápis!Y$4,$B140,0)=0,"",OFFSET(Zápis!Y$4,$B140,0))</f>
        <v/>
      </c>
      <c r="AB140" s="44" t="str">
        <f ca="1">IF(OFFSET(Zápis!Z$4,$B140,0)=0,"",OFFSET(Zápis!Z$4,$B140,0))</f>
        <v/>
      </c>
      <c r="AC140" s="44" t="str">
        <f ca="1">IF(OFFSET(Zápis!AA$4,$B140,0)=0,"",OFFSET(Zápis!AA$4,$B140,0))</f>
        <v/>
      </c>
      <c r="AD140" s="44" t="str">
        <f ca="1">IF(OFFSET(Zápis!AB$4,$B140,0)=0,"",OFFSET(Zápis!AB$4,$B140,0))</f>
        <v/>
      </c>
      <c r="AE140" s="44" t="str">
        <f ca="1">IF(OFFSET(Zápis!AC$4,$B140,0)=0,"",OFFSET(Zápis!AC$4,$B140,0))</f>
        <v/>
      </c>
      <c r="AF140" s="45" t="str">
        <f ca="1">IF(OFFSET(Zápis!AO$4,$B140,0)=0,"",OFFSET(Zápis!AO$4,$B140,0))</f>
        <v/>
      </c>
      <c r="AG140" s="46" t="str">
        <f ca="1">IF(OFFSET(Zápis!AN$4,$B140,0)=0,"",OFFSET(Zápis!AN$4,$B140,0))</f>
        <v/>
      </c>
      <c r="AH140" s="46" t="str">
        <f ca="1">IF(OFFSET(Zápis!AE$4,$B140,0)=0,"",OFFSET(Zápis!AE$4,$B140,0))</f>
        <v/>
      </c>
      <c r="AI140" s="48" t="str">
        <f ca="1">IF(OFFSET(Zápis!AD$4,$B140,0)=0,"",OFFSET(Zápis!AD$4,$B140,0))</f>
        <v/>
      </c>
      <c r="AJ140" s="19">
        <f ca="1">IF(OFFSET(Zápis!AF$4,$B140,0)=0,"",OFFSET(Zápis!AF$4,$B140,0))</f>
        <v>137</v>
      </c>
    </row>
    <row r="141" spans="1:36" ht="12.75" customHeight="1" x14ac:dyDescent="0.2">
      <c r="A141" s="42">
        <v>138</v>
      </c>
      <c r="B141" s="43">
        <f>VLOOKUP(A141,Zápis!AF$4:AG$253,2,0)-1</f>
        <v>137</v>
      </c>
      <c r="C141" s="44">
        <f ca="1">OFFSET(Zápis!$A$4,$B141,0)</f>
        <v>138</v>
      </c>
      <c r="D141" s="44" t="str">
        <f ca="1">IF(OFFSET(Zápis!B$4,$B141,0)=0,"",OFFSET(Zápis!B$4,$B141,0))</f>
        <v/>
      </c>
      <c r="E141" s="44" t="str">
        <f ca="1">IF(OFFSET(Zápis!C$4,$B141,0)=0,"",OFFSET(Zápis!C$4,$B141,0))</f>
        <v/>
      </c>
      <c r="F141" s="44" t="str">
        <f ca="1">IF(OFFSET(Zápis!D$4,$B141,0)=0,"",OFFSET(Zápis!D$4,$B141,0))</f>
        <v/>
      </c>
      <c r="G141" s="44" t="str">
        <f ca="1">IF(OFFSET(Zápis!E$4,$B141,0)=0,"",OFFSET(Zápis!E$4,$B141,0))</f>
        <v/>
      </c>
      <c r="H141" s="45" t="str">
        <f ca="1">IF(OFFSET(Zápis!F$4,$B141,0)=0,"",OFFSET(Zápis!F$4,$B141,0))</f>
        <v/>
      </c>
      <c r="I141" s="46" t="str">
        <f ca="1">IF(OFFSET(Zápis!G$4,$B141,0)=0,"",OFFSET(Zápis!G$4,$B141,0))</f>
        <v/>
      </c>
      <c r="J141" s="46" t="str">
        <f ca="1">IF(OFFSET(Zápis!H$4,$B141,0)=0,"",OFFSET(Zápis!H$4,$B141,0))</f>
        <v/>
      </c>
      <c r="K141" s="47" t="str">
        <f ca="1">IF(OFFSET(Zápis!I$4,$B141,0)=0,"",OFFSET(Zápis!I$4,$B141,0))</f>
        <v/>
      </c>
      <c r="L141" s="44" t="str">
        <f ca="1">IF(OFFSET(Zápis!J$4,$B141,0)=0,"",OFFSET(Zápis!J$4,$B141,0))</f>
        <v/>
      </c>
      <c r="M141" s="44" t="str">
        <f ca="1">IF(OFFSET(Zápis!K$4,$B141,0)=0,"",OFFSET(Zápis!K$4,$B141,0))</f>
        <v/>
      </c>
      <c r="N141" s="44" t="str">
        <f ca="1">IF(OFFSET(Zápis!L$4,$B141,0)=0,"",OFFSET(Zápis!L$4,$B141,0))</f>
        <v/>
      </c>
      <c r="O141" s="44" t="str">
        <f ca="1">IF(OFFSET(Zápis!M$4,$B141,0)=0,"",OFFSET(Zápis!M$4,$B141,0))</f>
        <v/>
      </c>
      <c r="P141" s="45" t="str">
        <f ca="1">IF(OFFSET(Zápis!N$4,$B141,0)=0,"",OFFSET(Zápis!N$4,$B141,0))</f>
        <v/>
      </c>
      <c r="Q141" s="46" t="str">
        <f ca="1">IF(OFFSET(Zápis!O$4,$B141,0)=0,"",OFFSET(Zápis!O$4,$B141,0))</f>
        <v/>
      </c>
      <c r="R141" s="46" t="str">
        <f ca="1">IF(OFFSET(Zápis!P$4,$B141,0)=0,"",OFFSET(Zápis!P$4,$B141,0))</f>
        <v/>
      </c>
      <c r="S141" s="47" t="str">
        <f ca="1">IF(OFFSET(Zápis!Q$4,$B141,0)=0,"",OFFSET(Zápis!Q$4,$B141,0))</f>
        <v/>
      </c>
      <c r="T141" s="44" t="str">
        <f ca="1">IF(OFFSET(Zápis!R$4,$B141,0)=0,"",OFFSET(Zápis!R$4,$B141,0))</f>
        <v/>
      </c>
      <c r="U141" s="44" t="str">
        <f ca="1">IF(OFFSET(Zápis!S$4,$B141,0)=0,"",OFFSET(Zápis!S$4,$B141,0))</f>
        <v/>
      </c>
      <c r="V141" s="44" t="str">
        <f ca="1">IF(OFFSET(Zápis!T$4,$B141,0)=0,"",OFFSET(Zápis!T$4,$B141,0))</f>
        <v/>
      </c>
      <c r="W141" s="44" t="str">
        <f ca="1">IF(OFFSET(Zápis!U$4,$B141,0)=0,"",OFFSET(Zápis!U$4,$B141,0))</f>
        <v/>
      </c>
      <c r="X141" s="44" t="str">
        <f ca="1">IF(OFFSET(Zápis!V$4,$B141,0)=0,"",OFFSET(Zápis!V$4,$B141,0))</f>
        <v/>
      </c>
      <c r="Y141" s="44" t="str">
        <f ca="1">IF(OFFSET(Zápis!W$4,$B141,0)=0,"",OFFSET(Zápis!W$4,$B141,0))</f>
        <v/>
      </c>
      <c r="Z141" s="44" t="str">
        <f ca="1">IF(OFFSET(Zápis!X$4,$B141,0)=0,"",OFFSET(Zápis!X$4,$B141,0))</f>
        <v/>
      </c>
      <c r="AA141" s="44" t="str">
        <f ca="1">IF(OFFSET(Zápis!Y$4,$B141,0)=0,"",OFFSET(Zápis!Y$4,$B141,0))</f>
        <v/>
      </c>
      <c r="AB141" s="44" t="str">
        <f ca="1">IF(OFFSET(Zápis!Z$4,$B141,0)=0,"",OFFSET(Zápis!Z$4,$B141,0))</f>
        <v/>
      </c>
      <c r="AC141" s="44" t="str">
        <f ca="1">IF(OFFSET(Zápis!AA$4,$B141,0)=0,"",OFFSET(Zápis!AA$4,$B141,0))</f>
        <v/>
      </c>
      <c r="AD141" s="44" t="str">
        <f ca="1">IF(OFFSET(Zápis!AB$4,$B141,0)=0,"",OFFSET(Zápis!AB$4,$B141,0))</f>
        <v/>
      </c>
      <c r="AE141" s="44" t="str">
        <f ca="1">IF(OFFSET(Zápis!AC$4,$B141,0)=0,"",OFFSET(Zápis!AC$4,$B141,0))</f>
        <v/>
      </c>
      <c r="AF141" s="45" t="str">
        <f ca="1">IF(OFFSET(Zápis!AO$4,$B141,0)=0,"",OFFSET(Zápis!AO$4,$B141,0))</f>
        <v/>
      </c>
      <c r="AG141" s="46" t="str">
        <f ca="1">IF(OFFSET(Zápis!AN$4,$B141,0)=0,"",OFFSET(Zápis!AN$4,$B141,0))</f>
        <v/>
      </c>
      <c r="AH141" s="46" t="str">
        <f ca="1">IF(OFFSET(Zápis!AE$4,$B141,0)=0,"",OFFSET(Zápis!AE$4,$B141,0))</f>
        <v/>
      </c>
      <c r="AI141" s="48" t="str">
        <f ca="1">IF(OFFSET(Zápis!AD$4,$B141,0)=0,"",OFFSET(Zápis!AD$4,$B141,0))</f>
        <v/>
      </c>
      <c r="AJ141" s="19">
        <f ca="1">IF(OFFSET(Zápis!AF$4,$B141,0)=0,"",OFFSET(Zápis!AF$4,$B141,0))</f>
        <v>138</v>
      </c>
    </row>
    <row r="142" spans="1:36" ht="12.75" customHeight="1" x14ac:dyDescent="0.2">
      <c r="A142" s="42">
        <v>139</v>
      </c>
      <c r="B142" s="43">
        <f>VLOOKUP(A142,Zápis!AF$4:AG$253,2,0)-1</f>
        <v>138</v>
      </c>
      <c r="C142" s="44">
        <f ca="1">OFFSET(Zápis!$A$4,$B142,0)</f>
        <v>139</v>
      </c>
      <c r="D142" s="44" t="str">
        <f ca="1">IF(OFFSET(Zápis!B$4,$B142,0)=0,"",OFFSET(Zápis!B$4,$B142,0))</f>
        <v/>
      </c>
      <c r="E142" s="44" t="str">
        <f ca="1">IF(OFFSET(Zápis!C$4,$B142,0)=0,"",OFFSET(Zápis!C$4,$B142,0))</f>
        <v/>
      </c>
      <c r="F142" s="44" t="str">
        <f ca="1">IF(OFFSET(Zápis!D$4,$B142,0)=0,"",OFFSET(Zápis!D$4,$B142,0))</f>
        <v/>
      </c>
      <c r="G142" s="44" t="str">
        <f ca="1">IF(OFFSET(Zápis!E$4,$B142,0)=0,"",OFFSET(Zápis!E$4,$B142,0))</f>
        <v/>
      </c>
      <c r="H142" s="45" t="str">
        <f ca="1">IF(OFFSET(Zápis!F$4,$B142,0)=0,"",OFFSET(Zápis!F$4,$B142,0))</f>
        <v/>
      </c>
      <c r="I142" s="46" t="str">
        <f ca="1">IF(OFFSET(Zápis!G$4,$B142,0)=0,"",OFFSET(Zápis!G$4,$B142,0))</f>
        <v/>
      </c>
      <c r="J142" s="46" t="str">
        <f ca="1">IF(OFFSET(Zápis!H$4,$B142,0)=0,"",OFFSET(Zápis!H$4,$B142,0))</f>
        <v/>
      </c>
      <c r="K142" s="47" t="str">
        <f ca="1">IF(OFFSET(Zápis!I$4,$B142,0)=0,"",OFFSET(Zápis!I$4,$B142,0))</f>
        <v/>
      </c>
      <c r="L142" s="44" t="str">
        <f ca="1">IF(OFFSET(Zápis!J$4,$B142,0)=0,"",OFFSET(Zápis!J$4,$B142,0))</f>
        <v/>
      </c>
      <c r="M142" s="44" t="str">
        <f ca="1">IF(OFFSET(Zápis!K$4,$B142,0)=0,"",OFFSET(Zápis!K$4,$B142,0))</f>
        <v/>
      </c>
      <c r="N142" s="44" t="str">
        <f ca="1">IF(OFFSET(Zápis!L$4,$B142,0)=0,"",OFFSET(Zápis!L$4,$B142,0))</f>
        <v/>
      </c>
      <c r="O142" s="44" t="str">
        <f ca="1">IF(OFFSET(Zápis!M$4,$B142,0)=0,"",OFFSET(Zápis!M$4,$B142,0))</f>
        <v/>
      </c>
      <c r="P142" s="45" t="str">
        <f ca="1">IF(OFFSET(Zápis!N$4,$B142,0)=0,"",OFFSET(Zápis!N$4,$B142,0))</f>
        <v/>
      </c>
      <c r="Q142" s="46" t="str">
        <f ca="1">IF(OFFSET(Zápis!O$4,$B142,0)=0,"",OFFSET(Zápis!O$4,$B142,0))</f>
        <v/>
      </c>
      <c r="R142" s="46" t="str">
        <f ca="1">IF(OFFSET(Zápis!P$4,$B142,0)=0,"",OFFSET(Zápis!P$4,$B142,0))</f>
        <v/>
      </c>
      <c r="S142" s="47" t="str">
        <f ca="1">IF(OFFSET(Zápis!Q$4,$B142,0)=0,"",OFFSET(Zápis!Q$4,$B142,0))</f>
        <v/>
      </c>
      <c r="T142" s="44" t="str">
        <f ca="1">IF(OFFSET(Zápis!R$4,$B142,0)=0,"",OFFSET(Zápis!R$4,$B142,0))</f>
        <v/>
      </c>
      <c r="U142" s="44" t="str">
        <f ca="1">IF(OFFSET(Zápis!S$4,$B142,0)=0,"",OFFSET(Zápis!S$4,$B142,0))</f>
        <v/>
      </c>
      <c r="V142" s="44" t="str">
        <f ca="1">IF(OFFSET(Zápis!T$4,$B142,0)=0,"",OFFSET(Zápis!T$4,$B142,0))</f>
        <v/>
      </c>
      <c r="W142" s="44" t="str">
        <f ca="1">IF(OFFSET(Zápis!U$4,$B142,0)=0,"",OFFSET(Zápis!U$4,$B142,0))</f>
        <v/>
      </c>
      <c r="X142" s="44" t="str">
        <f ca="1">IF(OFFSET(Zápis!V$4,$B142,0)=0,"",OFFSET(Zápis!V$4,$B142,0))</f>
        <v/>
      </c>
      <c r="Y142" s="44" t="str">
        <f ca="1">IF(OFFSET(Zápis!W$4,$B142,0)=0,"",OFFSET(Zápis!W$4,$B142,0))</f>
        <v/>
      </c>
      <c r="Z142" s="44" t="str">
        <f ca="1">IF(OFFSET(Zápis!X$4,$B142,0)=0,"",OFFSET(Zápis!X$4,$B142,0))</f>
        <v/>
      </c>
      <c r="AA142" s="44" t="str">
        <f ca="1">IF(OFFSET(Zápis!Y$4,$B142,0)=0,"",OFFSET(Zápis!Y$4,$B142,0))</f>
        <v/>
      </c>
      <c r="AB142" s="44" t="str">
        <f ca="1">IF(OFFSET(Zápis!Z$4,$B142,0)=0,"",OFFSET(Zápis!Z$4,$B142,0))</f>
        <v/>
      </c>
      <c r="AC142" s="44" t="str">
        <f ca="1">IF(OFFSET(Zápis!AA$4,$B142,0)=0,"",OFFSET(Zápis!AA$4,$B142,0))</f>
        <v/>
      </c>
      <c r="AD142" s="44" t="str">
        <f ca="1">IF(OFFSET(Zápis!AB$4,$B142,0)=0,"",OFFSET(Zápis!AB$4,$B142,0))</f>
        <v/>
      </c>
      <c r="AE142" s="44" t="str">
        <f ca="1">IF(OFFSET(Zápis!AC$4,$B142,0)=0,"",OFFSET(Zápis!AC$4,$B142,0))</f>
        <v/>
      </c>
      <c r="AF142" s="45" t="str">
        <f ca="1">IF(OFFSET(Zápis!AO$4,$B142,0)=0,"",OFFSET(Zápis!AO$4,$B142,0))</f>
        <v/>
      </c>
      <c r="AG142" s="46" t="str">
        <f ca="1">IF(OFFSET(Zápis!AN$4,$B142,0)=0,"",OFFSET(Zápis!AN$4,$B142,0))</f>
        <v/>
      </c>
      <c r="AH142" s="46" t="str">
        <f ca="1">IF(OFFSET(Zápis!AE$4,$B142,0)=0,"",OFFSET(Zápis!AE$4,$B142,0))</f>
        <v/>
      </c>
      <c r="AI142" s="48" t="str">
        <f ca="1">IF(OFFSET(Zápis!AD$4,$B142,0)=0,"",OFFSET(Zápis!AD$4,$B142,0))</f>
        <v/>
      </c>
      <c r="AJ142" s="19">
        <f ca="1">IF(OFFSET(Zápis!AF$4,$B142,0)=0,"",OFFSET(Zápis!AF$4,$B142,0))</f>
        <v>139</v>
      </c>
    </row>
    <row r="143" spans="1:36" ht="12.75" customHeight="1" x14ac:dyDescent="0.2">
      <c r="A143" s="42">
        <v>140</v>
      </c>
      <c r="B143" s="43">
        <f>VLOOKUP(A143,Zápis!AF$4:AG$253,2,0)-1</f>
        <v>139</v>
      </c>
      <c r="C143" s="44">
        <f ca="1">OFFSET(Zápis!$A$4,$B143,0)</f>
        <v>140</v>
      </c>
      <c r="D143" s="44" t="str">
        <f ca="1">IF(OFFSET(Zápis!B$4,$B143,0)=0,"",OFFSET(Zápis!B$4,$B143,0))</f>
        <v/>
      </c>
      <c r="E143" s="44" t="str">
        <f ca="1">IF(OFFSET(Zápis!C$4,$B143,0)=0,"",OFFSET(Zápis!C$4,$B143,0))</f>
        <v/>
      </c>
      <c r="F143" s="44" t="str">
        <f ca="1">IF(OFFSET(Zápis!D$4,$B143,0)=0,"",OFFSET(Zápis!D$4,$B143,0))</f>
        <v/>
      </c>
      <c r="G143" s="44" t="str">
        <f ca="1">IF(OFFSET(Zápis!E$4,$B143,0)=0,"",OFFSET(Zápis!E$4,$B143,0))</f>
        <v/>
      </c>
      <c r="H143" s="45" t="str">
        <f ca="1">IF(OFFSET(Zápis!F$4,$B143,0)=0,"",OFFSET(Zápis!F$4,$B143,0))</f>
        <v/>
      </c>
      <c r="I143" s="46" t="str">
        <f ca="1">IF(OFFSET(Zápis!G$4,$B143,0)=0,"",OFFSET(Zápis!G$4,$B143,0))</f>
        <v/>
      </c>
      <c r="J143" s="46" t="str">
        <f ca="1">IF(OFFSET(Zápis!H$4,$B143,0)=0,"",OFFSET(Zápis!H$4,$B143,0))</f>
        <v/>
      </c>
      <c r="K143" s="47" t="str">
        <f ca="1">IF(OFFSET(Zápis!I$4,$B143,0)=0,"",OFFSET(Zápis!I$4,$B143,0))</f>
        <v/>
      </c>
      <c r="L143" s="44" t="str">
        <f ca="1">IF(OFFSET(Zápis!J$4,$B143,0)=0,"",OFFSET(Zápis!J$4,$B143,0))</f>
        <v/>
      </c>
      <c r="M143" s="44" t="str">
        <f ca="1">IF(OFFSET(Zápis!K$4,$B143,0)=0,"",OFFSET(Zápis!K$4,$B143,0))</f>
        <v/>
      </c>
      <c r="N143" s="44" t="str">
        <f ca="1">IF(OFFSET(Zápis!L$4,$B143,0)=0,"",OFFSET(Zápis!L$4,$B143,0))</f>
        <v/>
      </c>
      <c r="O143" s="44" t="str">
        <f ca="1">IF(OFFSET(Zápis!M$4,$B143,0)=0,"",OFFSET(Zápis!M$4,$B143,0))</f>
        <v/>
      </c>
      <c r="P143" s="45" t="str">
        <f ca="1">IF(OFFSET(Zápis!N$4,$B143,0)=0,"",OFFSET(Zápis!N$4,$B143,0))</f>
        <v/>
      </c>
      <c r="Q143" s="46" t="str">
        <f ca="1">IF(OFFSET(Zápis!O$4,$B143,0)=0,"",OFFSET(Zápis!O$4,$B143,0))</f>
        <v/>
      </c>
      <c r="R143" s="46" t="str">
        <f ca="1">IF(OFFSET(Zápis!P$4,$B143,0)=0,"",OFFSET(Zápis!P$4,$B143,0))</f>
        <v/>
      </c>
      <c r="S143" s="47" t="str">
        <f ca="1">IF(OFFSET(Zápis!Q$4,$B143,0)=0,"",OFFSET(Zápis!Q$4,$B143,0))</f>
        <v/>
      </c>
      <c r="T143" s="44" t="str">
        <f ca="1">IF(OFFSET(Zápis!R$4,$B143,0)=0,"",OFFSET(Zápis!R$4,$B143,0))</f>
        <v/>
      </c>
      <c r="U143" s="44" t="str">
        <f ca="1">IF(OFFSET(Zápis!S$4,$B143,0)=0,"",OFFSET(Zápis!S$4,$B143,0))</f>
        <v/>
      </c>
      <c r="V143" s="44" t="str">
        <f ca="1">IF(OFFSET(Zápis!T$4,$B143,0)=0,"",OFFSET(Zápis!T$4,$B143,0))</f>
        <v/>
      </c>
      <c r="W143" s="44" t="str">
        <f ca="1">IF(OFFSET(Zápis!U$4,$B143,0)=0,"",OFFSET(Zápis!U$4,$B143,0))</f>
        <v/>
      </c>
      <c r="X143" s="44" t="str">
        <f ca="1">IF(OFFSET(Zápis!V$4,$B143,0)=0,"",OFFSET(Zápis!V$4,$B143,0))</f>
        <v/>
      </c>
      <c r="Y143" s="44" t="str">
        <f ca="1">IF(OFFSET(Zápis!W$4,$B143,0)=0,"",OFFSET(Zápis!W$4,$B143,0))</f>
        <v/>
      </c>
      <c r="Z143" s="44" t="str">
        <f ca="1">IF(OFFSET(Zápis!X$4,$B143,0)=0,"",OFFSET(Zápis!X$4,$B143,0))</f>
        <v/>
      </c>
      <c r="AA143" s="44" t="str">
        <f ca="1">IF(OFFSET(Zápis!Y$4,$B143,0)=0,"",OFFSET(Zápis!Y$4,$B143,0))</f>
        <v/>
      </c>
      <c r="AB143" s="44" t="str">
        <f ca="1">IF(OFFSET(Zápis!Z$4,$B143,0)=0,"",OFFSET(Zápis!Z$4,$B143,0))</f>
        <v/>
      </c>
      <c r="AC143" s="44" t="str">
        <f ca="1">IF(OFFSET(Zápis!AA$4,$B143,0)=0,"",OFFSET(Zápis!AA$4,$B143,0))</f>
        <v/>
      </c>
      <c r="AD143" s="44" t="str">
        <f ca="1">IF(OFFSET(Zápis!AB$4,$B143,0)=0,"",OFFSET(Zápis!AB$4,$B143,0))</f>
        <v/>
      </c>
      <c r="AE143" s="44" t="str">
        <f ca="1">IF(OFFSET(Zápis!AC$4,$B143,0)=0,"",OFFSET(Zápis!AC$4,$B143,0))</f>
        <v/>
      </c>
      <c r="AF143" s="45" t="str">
        <f ca="1">IF(OFFSET(Zápis!AO$4,$B143,0)=0,"",OFFSET(Zápis!AO$4,$B143,0))</f>
        <v/>
      </c>
      <c r="AG143" s="46" t="str">
        <f ca="1">IF(OFFSET(Zápis!AN$4,$B143,0)=0,"",OFFSET(Zápis!AN$4,$B143,0))</f>
        <v/>
      </c>
      <c r="AH143" s="46" t="str">
        <f ca="1">IF(OFFSET(Zápis!AE$4,$B143,0)=0,"",OFFSET(Zápis!AE$4,$B143,0))</f>
        <v/>
      </c>
      <c r="AI143" s="48" t="str">
        <f ca="1">IF(OFFSET(Zápis!AD$4,$B143,0)=0,"",OFFSET(Zápis!AD$4,$B143,0))</f>
        <v/>
      </c>
      <c r="AJ143" s="19">
        <f ca="1">IF(OFFSET(Zápis!AF$4,$B143,0)=0,"",OFFSET(Zápis!AF$4,$B143,0))</f>
        <v>140</v>
      </c>
    </row>
    <row r="144" spans="1:36" ht="12.75" customHeight="1" x14ac:dyDescent="0.2">
      <c r="A144" s="42">
        <v>141</v>
      </c>
      <c r="B144" s="43">
        <f>VLOOKUP(A144,Zápis!AF$4:AG$253,2,0)-1</f>
        <v>140</v>
      </c>
      <c r="C144" s="44">
        <f ca="1">OFFSET(Zápis!$A$4,$B144,0)</f>
        <v>141</v>
      </c>
      <c r="D144" s="44" t="str">
        <f ca="1">IF(OFFSET(Zápis!B$4,$B144,0)=0,"",OFFSET(Zápis!B$4,$B144,0))</f>
        <v/>
      </c>
      <c r="E144" s="44" t="str">
        <f ca="1">IF(OFFSET(Zápis!C$4,$B144,0)=0,"",OFFSET(Zápis!C$4,$B144,0))</f>
        <v/>
      </c>
      <c r="F144" s="44" t="str">
        <f ca="1">IF(OFFSET(Zápis!D$4,$B144,0)=0,"",OFFSET(Zápis!D$4,$B144,0))</f>
        <v/>
      </c>
      <c r="G144" s="44" t="str">
        <f ca="1">IF(OFFSET(Zápis!E$4,$B144,0)=0,"",OFFSET(Zápis!E$4,$B144,0))</f>
        <v/>
      </c>
      <c r="H144" s="45" t="str">
        <f ca="1">IF(OFFSET(Zápis!F$4,$B144,0)=0,"",OFFSET(Zápis!F$4,$B144,0))</f>
        <v/>
      </c>
      <c r="I144" s="46" t="str">
        <f ca="1">IF(OFFSET(Zápis!G$4,$B144,0)=0,"",OFFSET(Zápis!G$4,$B144,0))</f>
        <v/>
      </c>
      <c r="J144" s="46" t="str">
        <f ca="1">IF(OFFSET(Zápis!H$4,$B144,0)=0,"",OFFSET(Zápis!H$4,$B144,0))</f>
        <v/>
      </c>
      <c r="K144" s="47" t="str">
        <f ca="1">IF(OFFSET(Zápis!I$4,$B144,0)=0,"",OFFSET(Zápis!I$4,$B144,0))</f>
        <v/>
      </c>
      <c r="L144" s="44" t="str">
        <f ca="1">IF(OFFSET(Zápis!J$4,$B144,0)=0,"",OFFSET(Zápis!J$4,$B144,0))</f>
        <v/>
      </c>
      <c r="M144" s="44" t="str">
        <f ca="1">IF(OFFSET(Zápis!K$4,$B144,0)=0,"",OFFSET(Zápis!K$4,$B144,0))</f>
        <v/>
      </c>
      <c r="N144" s="44" t="str">
        <f ca="1">IF(OFFSET(Zápis!L$4,$B144,0)=0,"",OFFSET(Zápis!L$4,$B144,0))</f>
        <v/>
      </c>
      <c r="O144" s="44" t="str">
        <f ca="1">IF(OFFSET(Zápis!M$4,$B144,0)=0,"",OFFSET(Zápis!M$4,$B144,0))</f>
        <v/>
      </c>
      <c r="P144" s="45" t="str">
        <f ca="1">IF(OFFSET(Zápis!N$4,$B144,0)=0,"",OFFSET(Zápis!N$4,$B144,0))</f>
        <v/>
      </c>
      <c r="Q144" s="46" t="str">
        <f ca="1">IF(OFFSET(Zápis!O$4,$B144,0)=0,"",OFFSET(Zápis!O$4,$B144,0))</f>
        <v/>
      </c>
      <c r="R144" s="46" t="str">
        <f ca="1">IF(OFFSET(Zápis!P$4,$B144,0)=0,"",OFFSET(Zápis!P$4,$B144,0))</f>
        <v/>
      </c>
      <c r="S144" s="47" t="str">
        <f ca="1">IF(OFFSET(Zápis!Q$4,$B144,0)=0,"",OFFSET(Zápis!Q$4,$B144,0))</f>
        <v/>
      </c>
      <c r="T144" s="44" t="str">
        <f ca="1">IF(OFFSET(Zápis!R$4,$B144,0)=0,"",OFFSET(Zápis!R$4,$B144,0))</f>
        <v/>
      </c>
      <c r="U144" s="44" t="str">
        <f ca="1">IF(OFFSET(Zápis!S$4,$B144,0)=0,"",OFFSET(Zápis!S$4,$B144,0))</f>
        <v/>
      </c>
      <c r="V144" s="44" t="str">
        <f ca="1">IF(OFFSET(Zápis!T$4,$B144,0)=0,"",OFFSET(Zápis!T$4,$B144,0))</f>
        <v/>
      </c>
      <c r="W144" s="44" t="str">
        <f ca="1">IF(OFFSET(Zápis!U$4,$B144,0)=0,"",OFFSET(Zápis!U$4,$B144,0))</f>
        <v/>
      </c>
      <c r="X144" s="44" t="str">
        <f ca="1">IF(OFFSET(Zápis!V$4,$B144,0)=0,"",OFFSET(Zápis!V$4,$B144,0))</f>
        <v/>
      </c>
      <c r="Y144" s="44" t="str">
        <f ca="1">IF(OFFSET(Zápis!W$4,$B144,0)=0,"",OFFSET(Zápis!W$4,$B144,0))</f>
        <v/>
      </c>
      <c r="Z144" s="44" t="str">
        <f ca="1">IF(OFFSET(Zápis!X$4,$B144,0)=0,"",OFFSET(Zápis!X$4,$B144,0))</f>
        <v/>
      </c>
      <c r="AA144" s="44" t="str">
        <f ca="1">IF(OFFSET(Zápis!Y$4,$B144,0)=0,"",OFFSET(Zápis!Y$4,$B144,0))</f>
        <v/>
      </c>
      <c r="AB144" s="44" t="str">
        <f ca="1">IF(OFFSET(Zápis!Z$4,$B144,0)=0,"",OFFSET(Zápis!Z$4,$B144,0))</f>
        <v/>
      </c>
      <c r="AC144" s="44" t="str">
        <f ca="1">IF(OFFSET(Zápis!AA$4,$B144,0)=0,"",OFFSET(Zápis!AA$4,$B144,0))</f>
        <v/>
      </c>
      <c r="AD144" s="44" t="str">
        <f ca="1">IF(OFFSET(Zápis!AB$4,$B144,0)=0,"",OFFSET(Zápis!AB$4,$B144,0))</f>
        <v/>
      </c>
      <c r="AE144" s="44" t="str">
        <f ca="1">IF(OFFSET(Zápis!AC$4,$B144,0)=0,"",OFFSET(Zápis!AC$4,$B144,0))</f>
        <v/>
      </c>
      <c r="AF144" s="45" t="str">
        <f ca="1">IF(OFFSET(Zápis!AO$4,$B144,0)=0,"",OFFSET(Zápis!AO$4,$B144,0))</f>
        <v/>
      </c>
      <c r="AG144" s="46" t="str">
        <f ca="1">IF(OFFSET(Zápis!AN$4,$B144,0)=0,"",OFFSET(Zápis!AN$4,$B144,0))</f>
        <v/>
      </c>
      <c r="AH144" s="46" t="str">
        <f ca="1">IF(OFFSET(Zápis!AE$4,$B144,0)=0,"",OFFSET(Zápis!AE$4,$B144,0))</f>
        <v/>
      </c>
      <c r="AI144" s="48" t="str">
        <f ca="1">IF(OFFSET(Zápis!AD$4,$B144,0)=0,"",OFFSET(Zápis!AD$4,$B144,0))</f>
        <v/>
      </c>
      <c r="AJ144" s="19">
        <f ca="1">IF(OFFSET(Zápis!AF$4,$B144,0)=0,"",OFFSET(Zápis!AF$4,$B144,0))</f>
        <v>141</v>
      </c>
    </row>
    <row r="145" spans="1:36" ht="12.75" customHeight="1" x14ac:dyDescent="0.2">
      <c r="A145" s="42">
        <v>142</v>
      </c>
      <c r="B145" s="43">
        <f>VLOOKUP(A145,Zápis!AF$4:AG$253,2,0)-1</f>
        <v>141</v>
      </c>
      <c r="C145" s="44">
        <f ca="1">OFFSET(Zápis!$A$4,$B145,0)</f>
        <v>142</v>
      </c>
      <c r="D145" s="44" t="str">
        <f ca="1">IF(OFFSET(Zápis!B$4,$B145,0)=0,"",OFFSET(Zápis!B$4,$B145,0))</f>
        <v/>
      </c>
      <c r="E145" s="44" t="str">
        <f ca="1">IF(OFFSET(Zápis!C$4,$B145,0)=0,"",OFFSET(Zápis!C$4,$B145,0))</f>
        <v/>
      </c>
      <c r="F145" s="44" t="str">
        <f ca="1">IF(OFFSET(Zápis!D$4,$B145,0)=0,"",OFFSET(Zápis!D$4,$B145,0))</f>
        <v/>
      </c>
      <c r="G145" s="44" t="str">
        <f ca="1">IF(OFFSET(Zápis!E$4,$B145,0)=0,"",OFFSET(Zápis!E$4,$B145,0))</f>
        <v/>
      </c>
      <c r="H145" s="45" t="str">
        <f ca="1">IF(OFFSET(Zápis!F$4,$B145,0)=0,"",OFFSET(Zápis!F$4,$B145,0))</f>
        <v/>
      </c>
      <c r="I145" s="46" t="str">
        <f ca="1">IF(OFFSET(Zápis!G$4,$B145,0)=0,"",OFFSET(Zápis!G$4,$B145,0))</f>
        <v/>
      </c>
      <c r="J145" s="46" t="str">
        <f ca="1">IF(OFFSET(Zápis!H$4,$B145,0)=0,"",OFFSET(Zápis!H$4,$B145,0))</f>
        <v/>
      </c>
      <c r="K145" s="47" t="str">
        <f ca="1">IF(OFFSET(Zápis!I$4,$B145,0)=0,"",OFFSET(Zápis!I$4,$B145,0))</f>
        <v/>
      </c>
      <c r="L145" s="44" t="str">
        <f ca="1">IF(OFFSET(Zápis!J$4,$B145,0)=0,"",OFFSET(Zápis!J$4,$B145,0))</f>
        <v/>
      </c>
      <c r="M145" s="44" t="str">
        <f ca="1">IF(OFFSET(Zápis!K$4,$B145,0)=0,"",OFFSET(Zápis!K$4,$B145,0))</f>
        <v/>
      </c>
      <c r="N145" s="44" t="str">
        <f ca="1">IF(OFFSET(Zápis!L$4,$B145,0)=0,"",OFFSET(Zápis!L$4,$B145,0))</f>
        <v/>
      </c>
      <c r="O145" s="44" t="str">
        <f ca="1">IF(OFFSET(Zápis!M$4,$B145,0)=0,"",OFFSET(Zápis!M$4,$B145,0))</f>
        <v/>
      </c>
      <c r="P145" s="45" t="str">
        <f ca="1">IF(OFFSET(Zápis!N$4,$B145,0)=0,"",OFFSET(Zápis!N$4,$B145,0))</f>
        <v/>
      </c>
      <c r="Q145" s="46" t="str">
        <f ca="1">IF(OFFSET(Zápis!O$4,$B145,0)=0,"",OFFSET(Zápis!O$4,$B145,0))</f>
        <v/>
      </c>
      <c r="R145" s="46" t="str">
        <f ca="1">IF(OFFSET(Zápis!P$4,$B145,0)=0,"",OFFSET(Zápis!P$4,$B145,0))</f>
        <v/>
      </c>
      <c r="S145" s="47" t="str">
        <f ca="1">IF(OFFSET(Zápis!Q$4,$B145,0)=0,"",OFFSET(Zápis!Q$4,$B145,0))</f>
        <v/>
      </c>
      <c r="T145" s="44" t="str">
        <f ca="1">IF(OFFSET(Zápis!R$4,$B145,0)=0,"",OFFSET(Zápis!R$4,$B145,0))</f>
        <v/>
      </c>
      <c r="U145" s="44" t="str">
        <f ca="1">IF(OFFSET(Zápis!S$4,$B145,0)=0,"",OFFSET(Zápis!S$4,$B145,0))</f>
        <v/>
      </c>
      <c r="V145" s="44" t="str">
        <f ca="1">IF(OFFSET(Zápis!T$4,$B145,0)=0,"",OFFSET(Zápis!T$4,$B145,0))</f>
        <v/>
      </c>
      <c r="W145" s="44" t="str">
        <f ca="1">IF(OFFSET(Zápis!U$4,$B145,0)=0,"",OFFSET(Zápis!U$4,$B145,0))</f>
        <v/>
      </c>
      <c r="X145" s="44" t="str">
        <f ca="1">IF(OFFSET(Zápis!V$4,$B145,0)=0,"",OFFSET(Zápis!V$4,$B145,0))</f>
        <v/>
      </c>
      <c r="Y145" s="44" t="str">
        <f ca="1">IF(OFFSET(Zápis!W$4,$B145,0)=0,"",OFFSET(Zápis!W$4,$B145,0))</f>
        <v/>
      </c>
      <c r="Z145" s="44" t="str">
        <f ca="1">IF(OFFSET(Zápis!X$4,$B145,0)=0,"",OFFSET(Zápis!X$4,$B145,0))</f>
        <v/>
      </c>
      <c r="AA145" s="44" t="str">
        <f ca="1">IF(OFFSET(Zápis!Y$4,$B145,0)=0,"",OFFSET(Zápis!Y$4,$B145,0))</f>
        <v/>
      </c>
      <c r="AB145" s="44" t="str">
        <f ca="1">IF(OFFSET(Zápis!Z$4,$B145,0)=0,"",OFFSET(Zápis!Z$4,$B145,0))</f>
        <v/>
      </c>
      <c r="AC145" s="44" t="str">
        <f ca="1">IF(OFFSET(Zápis!AA$4,$B145,0)=0,"",OFFSET(Zápis!AA$4,$B145,0))</f>
        <v/>
      </c>
      <c r="AD145" s="44" t="str">
        <f ca="1">IF(OFFSET(Zápis!AB$4,$B145,0)=0,"",OFFSET(Zápis!AB$4,$B145,0))</f>
        <v/>
      </c>
      <c r="AE145" s="44" t="str">
        <f ca="1">IF(OFFSET(Zápis!AC$4,$B145,0)=0,"",OFFSET(Zápis!AC$4,$B145,0))</f>
        <v/>
      </c>
      <c r="AF145" s="45" t="str">
        <f ca="1">IF(OFFSET(Zápis!AO$4,$B145,0)=0,"",OFFSET(Zápis!AO$4,$B145,0))</f>
        <v/>
      </c>
      <c r="AG145" s="46" t="str">
        <f ca="1">IF(OFFSET(Zápis!AN$4,$B145,0)=0,"",OFFSET(Zápis!AN$4,$B145,0))</f>
        <v/>
      </c>
      <c r="AH145" s="46" t="str">
        <f ca="1">IF(OFFSET(Zápis!AE$4,$B145,0)=0,"",OFFSET(Zápis!AE$4,$B145,0))</f>
        <v/>
      </c>
      <c r="AI145" s="48" t="str">
        <f ca="1">IF(OFFSET(Zápis!AD$4,$B145,0)=0,"",OFFSET(Zápis!AD$4,$B145,0))</f>
        <v/>
      </c>
      <c r="AJ145" s="19">
        <f ca="1">IF(OFFSET(Zápis!AF$4,$B145,0)=0,"",OFFSET(Zápis!AF$4,$B145,0))</f>
        <v>142</v>
      </c>
    </row>
    <row r="146" spans="1:36" ht="12.75" customHeight="1" x14ac:dyDescent="0.2">
      <c r="A146" s="42">
        <v>143</v>
      </c>
      <c r="B146" s="43">
        <f>VLOOKUP(A146,Zápis!AF$4:AG$253,2,0)-1</f>
        <v>142</v>
      </c>
      <c r="C146" s="44">
        <f ca="1">OFFSET(Zápis!$A$4,$B146,0)</f>
        <v>143</v>
      </c>
      <c r="D146" s="44" t="str">
        <f ca="1">IF(OFFSET(Zápis!B$4,$B146,0)=0,"",OFFSET(Zápis!B$4,$B146,0))</f>
        <v/>
      </c>
      <c r="E146" s="44" t="str">
        <f ca="1">IF(OFFSET(Zápis!C$4,$B146,0)=0,"",OFFSET(Zápis!C$4,$B146,0))</f>
        <v/>
      </c>
      <c r="F146" s="44" t="str">
        <f ca="1">IF(OFFSET(Zápis!D$4,$B146,0)=0,"",OFFSET(Zápis!D$4,$B146,0))</f>
        <v/>
      </c>
      <c r="G146" s="44" t="str">
        <f ca="1">IF(OFFSET(Zápis!E$4,$B146,0)=0,"",OFFSET(Zápis!E$4,$B146,0))</f>
        <v/>
      </c>
      <c r="H146" s="45" t="str">
        <f ca="1">IF(OFFSET(Zápis!F$4,$B146,0)=0,"",OFFSET(Zápis!F$4,$B146,0))</f>
        <v/>
      </c>
      <c r="I146" s="46" t="str">
        <f ca="1">IF(OFFSET(Zápis!G$4,$B146,0)=0,"",OFFSET(Zápis!G$4,$B146,0))</f>
        <v/>
      </c>
      <c r="J146" s="46" t="str">
        <f ca="1">IF(OFFSET(Zápis!H$4,$B146,0)=0,"",OFFSET(Zápis!H$4,$B146,0))</f>
        <v/>
      </c>
      <c r="K146" s="47" t="str">
        <f ca="1">IF(OFFSET(Zápis!I$4,$B146,0)=0,"",OFFSET(Zápis!I$4,$B146,0))</f>
        <v/>
      </c>
      <c r="L146" s="44" t="str">
        <f ca="1">IF(OFFSET(Zápis!J$4,$B146,0)=0,"",OFFSET(Zápis!J$4,$B146,0))</f>
        <v/>
      </c>
      <c r="M146" s="44" t="str">
        <f ca="1">IF(OFFSET(Zápis!K$4,$B146,0)=0,"",OFFSET(Zápis!K$4,$B146,0))</f>
        <v/>
      </c>
      <c r="N146" s="44" t="str">
        <f ca="1">IF(OFFSET(Zápis!L$4,$B146,0)=0,"",OFFSET(Zápis!L$4,$B146,0))</f>
        <v/>
      </c>
      <c r="O146" s="44" t="str">
        <f ca="1">IF(OFFSET(Zápis!M$4,$B146,0)=0,"",OFFSET(Zápis!M$4,$B146,0))</f>
        <v/>
      </c>
      <c r="P146" s="45" t="str">
        <f ca="1">IF(OFFSET(Zápis!N$4,$B146,0)=0,"",OFFSET(Zápis!N$4,$B146,0))</f>
        <v/>
      </c>
      <c r="Q146" s="46" t="str">
        <f ca="1">IF(OFFSET(Zápis!O$4,$B146,0)=0,"",OFFSET(Zápis!O$4,$B146,0))</f>
        <v/>
      </c>
      <c r="R146" s="46" t="str">
        <f ca="1">IF(OFFSET(Zápis!P$4,$B146,0)=0,"",OFFSET(Zápis!P$4,$B146,0))</f>
        <v/>
      </c>
      <c r="S146" s="47" t="str">
        <f ca="1">IF(OFFSET(Zápis!Q$4,$B146,0)=0,"",OFFSET(Zápis!Q$4,$B146,0))</f>
        <v/>
      </c>
      <c r="T146" s="44" t="str">
        <f ca="1">IF(OFFSET(Zápis!R$4,$B146,0)=0,"",OFFSET(Zápis!R$4,$B146,0))</f>
        <v/>
      </c>
      <c r="U146" s="44" t="str">
        <f ca="1">IF(OFFSET(Zápis!S$4,$B146,0)=0,"",OFFSET(Zápis!S$4,$B146,0))</f>
        <v/>
      </c>
      <c r="V146" s="44" t="str">
        <f ca="1">IF(OFFSET(Zápis!T$4,$B146,0)=0,"",OFFSET(Zápis!T$4,$B146,0))</f>
        <v/>
      </c>
      <c r="W146" s="44" t="str">
        <f ca="1">IF(OFFSET(Zápis!U$4,$B146,0)=0,"",OFFSET(Zápis!U$4,$B146,0))</f>
        <v/>
      </c>
      <c r="X146" s="44" t="str">
        <f ca="1">IF(OFFSET(Zápis!V$4,$B146,0)=0,"",OFFSET(Zápis!V$4,$B146,0))</f>
        <v/>
      </c>
      <c r="Y146" s="44" t="str">
        <f ca="1">IF(OFFSET(Zápis!W$4,$B146,0)=0,"",OFFSET(Zápis!W$4,$B146,0))</f>
        <v/>
      </c>
      <c r="Z146" s="44" t="str">
        <f ca="1">IF(OFFSET(Zápis!X$4,$B146,0)=0,"",OFFSET(Zápis!X$4,$B146,0))</f>
        <v/>
      </c>
      <c r="AA146" s="44" t="str">
        <f ca="1">IF(OFFSET(Zápis!Y$4,$B146,0)=0,"",OFFSET(Zápis!Y$4,$B146,0))</f>
        <v/>
      </c>
      <c r="AB146" s="44" t="str">
        <f ca="1">IF(OFFSET(Zápis!Z$4,$B146,0)=0,"",OFFSET(Zápis!Z$4,$B146,0))</f>
        <v/>
      </c>
      <c r="AC146" s="44" t="str">
        <f ca="1">IF(OFFSET(Zápis!AA$4,$B146,0)=0,"",OFFSET(Zápis!AA$4,$B146,0))</f>
        <v/>
      </c>
      <c r="AD146" s="44" t="str">
        <f ca="1">IF(OFFSET(Zápis!AB$4,$B146,0)=0,"",OFFSET(Zápis!AB$4,$B146,0))</f>
        <v/>
      </c>
      <c r="AE146" s="44" t="str">
        <f ca="1">IF(OFFSET(Zápis!AC$4,$B146,0)=0,"",OFFSET(Zápis!AC$4,$B146,0))</f>
        <v/>
      </c>
      <c r="AF146" s="45" t="str">
        <f ca="1">IF(OFFSET(Zápis!AO$4,$B146,0)=0,"",OFFSET(Zápis!AO$4,$B146,0))</f>
        <v/>
      </c>
      <c r="AG146" s="46" t="str">
        <f ca="1">IF(OFFSET(Zápis!AN$4,$B146,0)=0,"",OFFSET(Zápis!AN$4,$B146,0))</f>
        <v/>
      </c>
      <c r="AH146" s="46" t="str">
        <f ca="1">IF(OFFSET(Zápis!AE$4,$B146,0)=0,"",OFFSET(Zápis!AE$4,$B146,0))</f>
        <v/>
      </c>
      <c r="AI146" s="48" t="str">
        <f ca="1">IF(OFFSET(Zápis!AD$4,$B146,0)=0,"",OFFSET(Zápis!AD$4,$B146,0))</f>
        <v/>
      </c>
      <c r="AJ146" s="19">
        <f ca="1">IF(OFFSET(Zápis!AF$4,$B146,0)=0,"",OFFSET(Zápis!AF$4,$B146,0))</f>
        <v>143</v>
      </c>
    </row>
    <row r="147" spans="1:36" ht="12.75" customHeight="1" x14ac:dyDescent="0.2">
      <c r="A147" s="42">
        <v>144</v>
      </c>
      <c r="B147" s="43">
        <f>VLOOKUP(A147,Zápis!AF$4:AG$253,2,0)-1</f>
        <v>143</v>
      </c>
      <c r="C147" s="44">
        <f ca="1">OFFSET(Zápis!$A$4,$B147,0)</f>
        <v>144</v>
      </c>
      <c r="D147" s="44" t="str">
        <f ca="1">IF(OFFSET(Zápis!B$4,$B147,0)=0,"",OFFSET(Zápis!B$4,$B147,0))</f>
        <v/>
      </c>
      <c r="E147" s="44" t="str">
        <f ca="1">IF(OFFSET(Zápis!C$4,$B147,0)=0,"",OFFSET(Zápis!C$4,$B147,0))</f>
        <v/>
      </c>
      <c r="F147" s="44" t="str">
        <f ca="1">IF(OFFSET(Zápis!D$4,$B147,0)=0,"",OFFSET(Zápis!D$4,$B147,0))</f>
        <v/>
      </c>
      <c r="G147" s="44" t="str">
        <f ca="1">IF(OFFSET(Zápis!E$4,$B147,0)=0,"",OFFSET(Zápis!E$4,$B147,0))</f>
        <v/>
      </c>
      <c r="H147" s="45" t="str">
        <f ca="1">IF(OFFSET(Zápis!F$4,$B147,0)=0,"",OFFSET(Zápis!F$4,$B147,0))</f>
        <v/>
      </c>
      <c r="I147" s="46" t="str">
        <f ca="1">IF(OFFSET(Zápis!G$4,$B147,0)=0,"",OFFSET(Zápis!G$4,$B147,0))</f>
        <v/>
      </c>
      <c r="J147" s="46" t="str">
        <f ca="1">IF(OFFSET(Zápis!H$4,$B147,0)=0,"",OFFSET(Zápis!H$4,$B147,0))</f>
        <v/>
      </c>
      <c r="K147" s="47" t="str">
        <f ca="1">IF(OFFSET(Zápis!I$4,$B147,0)=0,"",OFFSET(Zápis!I$4,$B147,0))</f>
        <v/>
      </c>
      <c r="L147" s="44" t="str">
        <f ca="1">IF(OFFSET(Zápis!J$4,$B147,0)=0,"",OFFSET(Zápis!J$4,$B147,0))</f>
        <v/>
      </c>
      <c r="M147" s="44" t="str">
        <f ca="1">IF(OFFSET(Zápis!K$4,$B147,0)=0,"",OFFSET(Zápis!K$4,$B147,0))</f>
        <v/>
      </c>
      <c r="N147" s="44" t="str">
        <f ca="1">IF(OFFSET(Zápis!L$4,$B147,0)=0,"",OFFSET(Zápis!L$4,$B147,0))</f>
        <v/>
      </c>
      <c r="O147" s="44" t="str">
        <f ca="1">IF(OFFSET(Zápis!M$4,$B147,0)=0,"",OFFSET(Zápis!M$4,$B147,0))</f>
        <v/>
      </c>
      <c r="P147" s="45" t="str">
        <f ca="1">IF(OFFSET(Zápis!N$4,$B147,0)=0,"",OFFSET(Zápis!N$4,$B147,0))</f>
        <v/>
      </c>
      <c r="Q147" s="46" t="str">
        <f ca="1">IF(OFFSET(Zápis!O$4,$B147,0)=0,"",OFFSET(Zápis!O$4,$B147,0))</f>
        <v/>
      </c>
      <c r="R147" s="46" t="str">
        <f ca="1">IF(OFFSET(Zápis!P$4,$B147,0)=0,"",OFFSET(Zápis!P$4,$B147,0))</f>
        <v/>
      </c>
      <c r="S147" s="47" t="str">
        <f ca="1">IF(OFFSET(Zápis!Q$4,$B147,0)=0,"",OFFSET(Zápis!Q$4,$B147,0))</f>
        <v/>
      </c>
      <c r="T147" s="44" t="str">
        <f ca="1">IF(OFFSET(Zápis!R$4,$B147,0)=0,"",OFFSET(Zápis!R$4,$B147,0))</f>
        <v/>
      </c>
      <c r="U147" s="44" t="str">
        <f ca="1">IF(OFFSET(Zápis!S$4,$B147,0)=0,"",OFFSET(Zápis!S$4,$B147,0))</f>
        <v/>
      </c>
      <c r="V147" s="44" t="str">
        <f ca="1">IF(OFFSET(Zápis!T$4,$B147,0)=0,"",OFFSET(Zápis!T$4,$B147,0))</f>
        <v/>
      </c>
      <c r="W147" s="44" t="str">
        <f ca="1">IF(OFFSET(Zápis!U$4,$B147,0)=0,"",OFFSET(Zápis!U$4,$B147,0))</f>
        <v/>
      </c>
      <c r="X147" s="44" t="str">
        <f ca="1">IF(OFFSET(Zápis!V$4,$B147,0)=0,"",OFFSET(Zápis!V$4,$B147,0))</f>
        <v/>
      </c>
      <c r="Y147" s="44" t="str">
        <f ca="1">IF(OFFSET(Zápis!W$4,$B147,0)=0,"",OFFSET(Zápis!W$4,$B147,0))</f>
        <v/>
      </c>
      <c r="Z147" s="44" t="str">
        <f ca="1">IF(OFFSET(Zápis!X$4,$B147,0)=0,"",OFFSET(Zápis!X$4,$B147,0))</f>
        <v/>
      </c>
      <c r="AA147" s="44" t="str">
        <f ca="1">IF(OFFSET(Zápis!Y$4,$B147,0)=0,"",OFFSET(Zápis!Y$4,$B147,0))</f>
        <v/>
      </c>
      <c r="AB147" s="44" t="str">
        <f ca="1">IF(OFFSET(Zápis!Z$4,$B147,0)=0,"",OFFSET(Zápis!Z$4,$B147,0))</f>
        <v/>
      </c>
      <c r="AC147" s="44" t="str">
        <f ca="1">IF(OFFSET(Zápis!AA$4,$B147,0)=0,"",OFFSET(Zápis!AA$4,$B147,0))</f>
        <v/>
      </c>
      <c r="AD147" s="44" t="str">
        <f ca="1">IF(OFFSET(Zápis!AB$4,$B147,0)=0,"",OFFSET(Zápis!AB$4,$B147,0))</f>
        <v/>
      </c>
      <c r="AE147" s="44" t="str">
        <f ca="1">IF(OFFSET(Zápis!AC$4,$B147,0)=0,"",OFFSET(Zápis!AC$4,$B147,0))</f>
        <v/>
      </c>
      <c r="AF147" s="45" t="str">
        <f ca="1">IF(OFFSET(Zápis!AO$4,$B147,0)=0,"",OFFSET(Zápis!AO$4,$B147,0))</f>
        <v/>
      </c>
      <c r="AG147" s="46" t="str">
        <f ca="1">IF(OFFSET(Zápis!AN$4,$B147,0)=0,"",OFFSET(Zápis!AN$4,$B147,0))</f>
        <v/>
      </c>
      <c r="AH147" s="46" t="str">
        <f ca="1">IF(OFFSET(Zápis!AE$4,$B147,0)=0,"",OFFSET(Zápis!AE$4,$B147,0))</f>
        <v/>
      </c>
      <c r="AI147" s="48" t="str">
        <f ca="1">IF(OFFSET(Zápis!AD$4,$B147,0)=0,"",OFFSET(Zápis!AD$4,$B147,0))</f>
        <v/>
      </c>
      <c r="AJ147" s="19">
        <f ca="1">IF(OFFSET(Zápis!AF$4,$B147,0)=0,"",OFFSET(Zápis!AF$4,$B147,0))</f>
        <v>144</v>
      </c>
    </row>
    <row r="148" spans="1:36" ht="12.75" customHeight="1" x14ac:dyDescent="0.2">
      <c r="A148" s="42">
        <v>145</v>
      </c>
      <c r="B148" s="43">
        <f>VLOOKUP(A148,Zápis!AF$4:AG$253,2,0)-1</f>
        <v>144</v>
      </c>
      <c r="C148" s="44">
        <f ca="1">OFFSET(Zápis!$A$4,$B148,0)</f>
        <v>145</v>
      </c>
      <c r="D148" s="44" t="str">
        <f ca="1">IF(OFFSET(Zápis!B$4,$B148,0)=0,"",OFFSET(Zápis!B$4,$B148,0))</f>
        <v/>
      </c>
      <c r="E148" s="44" t="str">
        <f ca="1">IF(OFFSET(Zápis!C$4,$B148,0)=0,"",OFFSET(Zápis!C$4,$B148,0))</f>
        <v/>
      </c>
      <c r="F148" s="44" t="str">
        <f ca="1">IF(OFFSET(Zápis!D$4,$B148,0)=0,"",OFFSET(Zápis!D$4,$B148,0))</f>
        <v/>
      </c>
      <c r="G148" s="44" t="str">
        <f ca="1">IF(OFFSET(Zápis!E$4,$B148,0)=0,"",OFFSET(Zápis!E$4,$B148,0))</f>
        <v/>
      </c>
      <c r="H148" s="45" t="str">
        <f ca="1">IF(OFFSET(Zápis!F$4,$B148,0)=0,"",OFFSET(Zápis!F$4,$B148,0))</f>
        <v/>
      </c>
      <c r="I148" s="46" t="str">
        <f ca="1">IF(OFFSET(Zápis!G$4,$B148,0)=0,"",OFFSET(Zápis!G$4,$B148,0))</f>
        <v/>
      </c>
      <c r="J148" s="46" t="str">
        <f ca="1">IF(OFFSET(Zápis!H$4,$B148,0)=0,"",OFFSET(Zápis!H$4,$B148,0))</f>
        <v/>
      </c>
      <c r="K148" s="47" t="str">
        <f ca="1">IF(OFFSET(Zápis!I$4,$B148,0)=0,"",OFFSET(Zápis!I$4,$B148,0))</f>
        <v/>
      </c>
      <c r="L148" s="44" t="str">
        <f ca="1">IF(OFFSET(Zápis!J$4,$B148,0)=0,"",OFFSET(Zápis!J$4,$B148,0))</f>
        <v/>
      </c>
      <c r="M148" s="44" t="str">
        <f ca="1">IF(OFFSET(Zápis!K$4,$B148,0)=0,"",OFFSET(Zápis!K$4,$B148,0))</f>
        <v/>
      </c>
      <c r="N148" s="44" t="str">
        <f ca="1">IF(OFFSET(Zápis!L$4,$B148,0)=0,"",OFFSET(Zápis!L$4,$B148,0))</f>
        <v/>
      </c>
      <c r="O148" s="44" t="str">
        <f ca="1">IF(OFFSET(Zápis!M$4,$B148,0)=0,"",OFFSET(Zápis!M$4,$B148,0))</f>
        <v/>
      </c>
      <c r="P148" s="45" t="str">
        <f ca="1">IF(OFFSET(Zápis!N$4,$B148,0)=0,"",OFFSET(Zápis!N$4,$B148,0))</f>
        <v/>
      </c>
      <c r="Q148" s="46" t="str">
        <f ca="1">IF(OFFSET(Zápis!O$4,$B148,0)=0,"",OFFSET(Zápis!O$4,$B148,0))</f>
        <v/>
      </c>
      <c r="R148" s="46" t="str">
        <f ca="1">IF(OFFSET(Zápis!P$4,$B148,0)=0,"",OFFSET(Zápis!P$4,$B148,0))</f>
        <v/>
      </c>
      <c r="S148" s="47" t="str">
        <f ca="1">IF(OFFSET(Zápis!Q$4,$B148,0)=0,"",OFFSET(Zápis!Q$4,$B148,0))</f>
        <v/>
      </c>
      <c r="T148" s="44" t="str">
        <f ca="1">IF(OFFSET(Zápis!R$4,$B148,0)=0,"",OFFSET(Zápis!R$4,$B148,0))</f>
        <v/>
      </c>
      <c r="U148" s="44" t="str">
        <f ca="1">IF(OFFSET(Zápis!S$4,$B148,0)=0,"",OFFSET(Zápis!S$4,$B148,0))</f>
        <v/>
      </c>
      <c r="V148" s="44" t="str">
        <f ca="1">IF(OFFSET(Zápis!T$4,$B148,0)=0,"",OFFSET(Zápis!T$4,$B148,0))</f>
        <v/>
      </c>
      <c r="W148" s="44" t="str">
        <f ca="1">IF(OFFSET(Zápis!U$4,$B148,0)=0,"",OFFSET(Zápis!U$4,$B148,0))</f>
        <v/>
      </c>
      <c r="X148" s="44" t="str">
        <f ca="1">IF(OFFSET(Zápis!V$4,$B148,0)=0,"",OFFSET(Zápis!V$4,$B148,0))</f>
        <v/>
      </c>
      <c r="Y148" s="44" t="str">
        <f ca="1">IF(OFFSET(Zápis!W$4,$B148,0)=0,"",OFFSET(Zápis!W$4,$B148,0))</f>
        <v/>
      </c>
      <c r="Z148" s="44" t="str">
        <f ca="1">IF(OFFSET(Zápis!X$4,$B148,0)=0,"",OFFSET(Zápis!X$4,$B148,0))</f>
        <v/>
      </c>
      <c r="AA148" s="44" t="str">
        <f ca="1">IF(OFFSET(Zápis!Y$4,$B148,0)=0,"",OFFSET(Zápis!Y$4,$B148,0))</f>
        <v/>
      </c>
      <c r="AB148" s="44" t="str">
        <f ca="1">IF(OFFSET(Zápis!Z$4,$B148,0)=0,"",OFFSET(Zápis!Z$4,$B148,0))</f>
        <v/>
      </c>
      <c r="AC148" s="44" t="str">
        <f ca="1">IF(OFFSET(Zápis!AA$4,$B148,0)=0,"",OFFSET(Zápis!AA$4,$B148,0))</f>
        <v/>
      </c>
      <c r="AD148" s="44" t="str">
        <f ca="1">IF(OFFSET(Zápis!AB$4,$B148,0)=0,"",OFFSET(Zápis!AB$4,$B148,0))</f>
        <v/>
      </c>
      <c r="AE148" s="44" t="str">
        <f ca="1">IF(OFFSET(Zápis!AC$4,$B148,0)=0,"",OFFSET(Zápis!AC$4,$B148,0))</f>
        <v/>
      </c>
      <c r="AF148" s="45" t="str">
        <f ca="1">IF(OFFSET(Zápis!AO$4,$B148,0)=0,"",OFFSET(Zápis!AO$4,$B148,0))</f>
        <v/>
      </c>
      <c r="AG148" s="46" t="str">
        <f ca="1">IF(OFFSET(Zápis!AN$4,$B148,0)=0,"",OFFSET(Zápis!AN$4,$B148,0))</f>
        <v/>
      </c>
      <c r="AH148" s="46" t="str">
        <f ca="1">IF(OFFSET(Zápis!AE$4,$B148,0)=0,"",OFFSET(Zápis!AE$4,$B148,0))</f>
        <v/>
      </c>
      <c r="AI148" s="48" t="str">
        <f ca="1">IF(OFFSET(Zápis!AD$4,$B148,0)=0,"",OFFSET(Zápis!AD$4,$B148,0))</f>
        <v/>
      </c>
      <c r="AJ148" s="19">
        <f ca="1">IF(OFFSET(Zápis!AF$4,$B148,0)=0,"",OFFSET(Zápis!AF$4,$B148,0))</f>
        <v>145</v>
      </c>
    </row>
    <row r="149" spans="1:36" ht="12.75" customHeight="1" x14ac:dyDescent="0.2">
      <c r="A149" s="42">
        <v>146</v>
      </c>
      <c r="B149" s="43">
        <f>VLOOKUP(A149,Zápis!AF$4:AG$253,2,0)-1</f>
        <v>145</v>
      </c>
      <c r="C149" s="44">
        <f ca="1">OFFSET(Zápis!$A$4,$B149,0)</f>
        <v>146</v>
      </c>
      <c r="D149" s="44" t="str">
        <f ca="1">IF(OFFSET(Zápis!B$4,$B149,0)=0,"",OFFSET(Zápis!B$4,$B149,0))</f>
        <v/>
      </c>
      <c r="E149" s="44" t="str">
        <f ca="1">IF(OFFSET(Zápis!C$4,$B149,0)=0,"",OFFSET(Zápis!C$4,$B149,0))</f>
        <v/>
      </c>
      <c r="F149" s="44" t="str">
        <f ca="1">IF(OFFSET(Zápis!D$4,$B149,0)=0,"",OFFSET(Zápis!D$4,$B149,0))</f>
        <v/>
      </c>
      <c r="G149" s="44" t="str">
        <f ca="1">IF(OFFSET(Zápis!E$4,$B149,0)=0,"",OFFSET(Zápis!E$4,$B149,0))</f>
        <v/>
      </c>
      <c r="H149" s="45" t="str">
        <f ca="1">IF(OFFSET(Zápis!F$4,$B149,0)=0,"",OFFSET(Zápis!F$4,$B149,0))</f>
        <v/>
      </c>
      <c r="I149" s="46" t="str">
        <f ca="1">IF(OFFSET(Zápis!G$4,$B149,0)=0,"",OFFSET(Zápis!G$4,$B149,0))</f>
        <v/>
      </c>
      <c r="J149" s="46" t="str">
        <f ca="1">IF(OFFSET(Zápis!H$4,$B149,0)=0,"",OFFSET(Zápis!H$4,$B149,0))</f>
        <v/>
      </c>
      <c r="K149" s="47" t="str">
        <f ca="1">IF(OFFSET(Zápis!I$4,$B149,0)=0,"",OFFSET(Zápis!I$4,$B149,0))</f>
        <v/>
      </c>
      <c r="L149" s="44" t="str">
        <f ca="1">IF(OFFSET(Zápis!J$4,$B149,0)=0,"",OFFSET(Zápis!J$4,$B149,0))</f>
        <v/>
      </c>
      <c r="M149" s="44" t="str">
        <f ca="1">IF(OFFSET(Zápis!K$4,$B149,0)=0,"",OFFSET(Zápis!K$4,$B149,0))</f>
        <v/>
      </c>
      <c r="N149" s="44" t="str">
        <f ca="1">IF(OFFSET(Zápis!L$4,$B149,0)=0,"",OFFSET(Zápis!L$4,$B149,0))</f>
        <v/>
      </c>
      <c r="O149" s="44" t="str">
        <f ca="1">IF(OFFSET(Zápis!M$4,$B149,0)=0,"",OFFSET(Zápis!M$4,$B149,0))</f>
        <v/>
      </c>
      <c r="P149" s="45" t="str">
        <f ca="1">IF(OFFSET(Zápis!N$4,$B149,0)=0,"",OFFSET(Zápis!N$4,$B149,0))</f>
        <v/>
      </c>
      <c r="Q149" s="46" t="str">
        <f ca="1">IF(OFFSET(Zápis!O$4,$B149,0)=0,"",OFFSET(Zápis!O$4,$B149,0))</f>
        <v/>
      </c>
      <c r="R149" s="46" t="str">
        <f ca="1">IF(OFFSET(Zápis!P$4,$B149,0)=0,"",OFFSET(Zápis!P$4,$B149,0))</f>
        <v/>
      </c>
      <c r="S149" s="47" t="str">
        <f ca="1">IF(OFFSET(Zápis!Q$4,$B149,0)=0,"",OFFSET(Zápis!Q$4,$B149,0))</f>
        <v/>
      </c>
      <c r="T149" s="44" t="str">
        <f ca="1">IF(OFFSET(Zápis!R$4,$B149,0)=0,"",OFFSET(Zápis!R$4,$B149,0))</f>
        <v/>
      </c>
      <c r="U149" s="44" t="str">
        <f ca="1">IF(OFFSET(Zápis!S$4,$B149,0)=0,"",OFFSET(Zápis!S$4,$B149,0))</f>
        <v/>
      </c>
      <c r="V149" s="44" t="str">
        <f ca="1">IF(OFFSET(Zápis!T$4,$B149,0)=0,"",OFFSET(Zápis!T$4,$B149,0))</f>
        <v/>
      </c>
      <c r="W149" s="44" t="str">
        <f ca="1">IF(OFFSET(Zápis!U$4,$B149,0)=0,"",OFFSET(Zápis!U$4,$B149,0))</f>
        <v/>
      </c>
      <c r="X149" s="44" t="str">
        <f ca="1">IF(OFFSET(Zápis!V$4,$B149,0)=0,"",OFFSET(Zápis!V$4,$B149,0))</f>
        <v/>
      </c>
      <c r="Y149" s="44" t="str">
        <f ca="1">IF(OFFSET(Zápis!W$4,$B149,0)=0,"",OFFSET(Zápis!W$4,$B149,0))</f>
        <v/>
      </c>
      <c r="Z149" s="44" t="str">
        <f ca="1">IF(OFFSET(Zápis!X$4,$B149,0)=0,"",OFFSET(Zápis!X$4,$B149,0))</f>
        <v/>
      </c>
      <c r="AA149" s="44" t="str">
        <f ca="1">IF(OFFSET(Zápis!Y$4,$B149,0)=0,"",OFFSET(Zápis!Y$4,$B149,0))</f>
        <v/>
      </c>
      <c r="AB149" s="44" t="str">
        <f ca="1">IF(OFFSET(Zápis!Z$4,$B149,0)=0,"",OFFSET(Zápis!Z$4,$B149,0))</f>
        <v/>
      </c>
      <c r="AC149" s="44" t="str">
        <f ca="1">IF(OFFSET(Zápis!AA$4,$B149,0)=0,"",OFFSET(Zápis!AA$4,$B149,0))</f>
        <v/>
      </c>
      <c r="AD149" s="44" t="str">
        <f ca="1">IF(OFFSET(Zápis!AB$4,$B149,0)=0,"",OFFSET(Zápis!AB$4,$B149,0))</f>
        <v/>
      </c>
      <c r="AE149" s="44" t="str">
        <f ca="1">IF(OFFSET(Zápis!AC$4,$B149,0)=0,"",OFFSET(Zápis!AC$4,$B149,0))</f>
        <v/>
      </c>
      <c r="AF149" s="45" t="str">
        <f ca="1">IF(OFFSET(Zápis!AO$4,$B149,0)=0,"",OFFSET(Zápis!AO$4,$B149,0))</f>
        <v/>
      </c>
      <c r="AG149" s="46" t="str">
        <f ca="1">IF(OFFSET(Zápis!AN$4,$B149,0)=0,"",OFFSET(Zápis!AN$4,$B149,0))</f>
        <v/>
      </c>
      <c r="AH149" s="46" t="str">
        <f ca="1">IF(OFFSET(Zápis!AE$4,$B149,0)=0,"",OFFSET(Zápis!AE$4,$B149,0))</f>
        <v/>
      </c>
      <c r="AI149" s="48" t="str">
        <f ca="1">IF(OFFSET(Zápis!AD$4,$B149,0)=0,"",OFFSET(Zápis!AD$4,$B149,0))</f>
        <v/>
      </c>
      <c r="AJ149" s="19">
        <f ca="1">IF(OFFSET(Zápis!AF$4,$B149,0)=0,"",OFFSET(Zápis!AF$4,$B149,0))</f>
        <v>146</v>
      </c>
    </row>
    <row r="150" spans="1:36" ht="12.75" customHeight="1" x14ac:dyDescent="0.2">
      <c r="A150" s="42">
        <v>147</v>
      </c>
      <c r="B150" s="43">
        <f>VLOOKUP(A150,Zápis!AF$4:AG$253,2,0)-1</f>
        <v>146</v>
      </c>
      <c r="C150" s="44">
        <f ca="1">OFFSET(Zápis!$A$4,$B150,0)</f>
        <v>147</v>
      </c>
      <c r="D150" s="44" t="str">
        <f ca="1">IF(OFFSET(Zápis!B$4,$B150,0)=0,"",OFFSET(Zápis!B$4,$B150,0))</f>
        <v/>
      </c>
      <c r="E150" s="44" t="str">
        <f ca="1">IF(OFFSET(Zápis!C$4,$B150,0)=0,"",OFFSET(Zápis!C$4,$B150,0))</f>
        <v/>
      </c>
      <c r="F150" s="44" t="str">
        <f ca="1">IF(OFFSET(Zápis!D$4,$B150,0)=0,"",OFFSET(Zápis!D$4,$B150,0))</f>
        <v/>
      </c>
      <c r="G150" s="44" t="str">
        <f ca="1">IF(OFFSET(Zápis!E$4,$B150,0)=0,"",OFFSET(Zápis!E$4,$B150,0))</f>
        <v/>
      </c>
      <c r="H150" s="45" t="str">
        <f ca="1">IF(OFFSET(Zápis!F$4,$B150,0)=0,"",OFFSET(Zápis!F$4,$B150,0))</f>
        <v/>
      </c>
      <c r="I150" s="46" t="str">
        <f ca="1">IF(OFFSET(Zápis!G$4,$B150,0)=0,"",OFFSET(Zápis!G$4,$B150,0))</f>
        <v/>
      </c>
      <c r="J150" s="46" t="str">
        <f ca="1">IF(OFFSET(Zápis!H$4,$B150,0)=0,"",OFFSET(Zápis!H$4,$B150,0))</f>
        <v/>
      </c>
      <c r="K150" s="47" t="str">
        <f ca="1">IF(OFFSET(Zápis!I$4,$B150,0)=0,"",OFFSET(Zápis!I$4,$B150,0))</f>
        <v/>
      </c>
      <c r="L150" s="44" t="str">
        <f ca="1">IF(OFFSET(Zápis!J$4,$B150,0)=0,"",OFFSET(Zápis!J$4,$B150,0))</f>
        <v/>
      </c>
      <c r="M150" s="44" t="str">
        <f ca="1">IF(OFFSET(Zápis!K$4,$B150,0)=0,"",OFFSET(Zápis!K$4,$B150,0))</f>
        <v/>
      </c>
      <c r="N150" s="44" t="str">
        <f ca="1">IF(OFFSET(Zápis!L$4,$B150,0)=0,"",OFFSET(Zápis!L$4,$B150,0))</f>
        <v/>
      </c>
      <c r="O150" s="44" t="str">
        <f ca="1">IF(OFFSET(Zápis!M$4,$B150,0)=0,"",OFFSET(Zápis!M$4,$B150,0))</f>
        <v/>
      </c>
      <c r="P150" s="45" t="str">
        <f ca="1">IF(OFFSET(Zápis!N$4,$B150,0)=0,"",OFFSET(Zápis!N$4,$B150,0))</f>
        <v/>
      </c>
      <c r="Q150" s="46" t="str">
        <f ca="1">IF(OFFSET(Zápis!O$4,$B150,0)=0,"",OFFSET(Zápis!O$4,$B150,0))</f>
        <v/>
      </c>
      <c r="R150" s="46" t="str">
        <f ca="1">IF(OFFSET(Zápis!P$4,$B150,0)=0,"",OFFSET(Zápis!P$4,$B150,0))</f>
        <v/>
      </c>
      <c r="S150" s="47" t="str">
        <f ca="1">IF(OFFSET(Zápis!Q$4,$B150,0)=0,"",OFFSET(Zápis!Q$4,$B150,0))</f>
        <v/>
      </c>
      <c r="T150" s="44" t="str">
        <f ca="1">IF(OFFSET(Zápis!R$4,$B150,0)=0,"",OFFSET(Zápis!R$4,$B150,0))</f>
        <v/>
      </c>
      <c r="U150" s="44" t="str">
        <f ca="1">IF(OFFSET(Zápis!S$4,$B150,0)=0,"",OFFSET(Zápis!S$4,$B150,0))</f>
        <v/>
      </c>
      <c r="V150" s="44" t="str">
        <f ca="1">IF(OFFSET(Zápis!T$4,$B150,0)=0,"",OFFSET(Zápis!T$4,$B150,0))</f>
        <v/>
      </c>
      <c r="W150" s="44" t="str">
        <f ca="1">IF(OFFSET(Zápis!U$4,$B150,0)=0,"",OFFSET(Zápis!U$4,$B150,0))</f>
        <v/>
      </c>
      <c r="X150" s="44" t="str">
        <f ca="1">IF(OFFSET(Zápis!V$4,$B150,0)=0,"",OFFSET(Zápis!V$4,$B150,0))</f>
        <v/>
      </c>
      <c r="Y150" s="44" t="str">
        <f ca="1">IF(OFFSET(Zápis!W$4,$B150,0)=0,"",OFFSET(Zápis!W$4,$B150,0))</f>
        <v/>
      </c>
      <c r="Z150" s="44" t="str">
        <f ca="1">IF(OFFSET(Zápis!X$4,$B150,0)=0,"",OFFSET(Zápis!X$4,$B150,0))</f>
        <v/>
      </c>
      <c r="AA150" s="44" t="str">
        <f ca="1">IF(OFFSET(Zápis!Y$4,$B150,0)=0,"",OFFSET(Zápis!Y$4,$B150,0))</f>
        <v/>
      </c>
      <c r="AB150" s="44" t="str">
        <f ca="1">IF(OFFSET(Zápis!Z$4,$B150,0)=0,"",OFFSET(Zápis!Z$4,$B150,0))</f>
        <v/>
      </c>
      <c r="AC150" s="44" t="str">
        <f ca="1">IF(OFFSET(Zápis!AA$4,$B150,0)=0,"",OFFSET(Zápis!AA$4,$B150,0))</f>
        <v/>
      </c>
      <c r="AD150" s="44" t="str">
        <f ca="1">IF(OFFSET(Zápis!AB$4,$B150,0)=0,"",OFFSET(Zápis!AB$4,$B150,0))</f>
        <v/>
      </c>
      <c r="AE150" s="44" t="str">
        <f ca="1">IF(OFFSET(Zápis!AC$4,$B150,0)=0,"",OFFSET(Zápis!AC$4,$B150,0))</f>
        <v/>
      </c>
      <c r="AF150" s="45" t="str">
        <f ca="1">IF(OFFSET(Zápis!AO$4,$B150,0)=0,"",OFFSET(Zápis!AO$4,$B150,0))</f>
        <v/>
      </c>
      <c r="AG150" s="46" t="str">
        <f ca="1">IF(OFFSET(Zápis!AN$4,$B150,0)=0,"",OFFSET(Zápis!AN$4,$B150,0))</f>
        <v/>
      </c>
      <c r="AH150" s="46" t="str">
        <f ca="1">IF(OFFSET(Zápis!AE$4,$B150,0)=0,"",OFFSET(Zápis!AE$4,$B150,0))</f>
        <v/>
      </c>
      <c r="AI150" s="48" t="str">
        <f ca="1">IF(OFFSET(Zápis!AD$4,$B150,0)=0,"",OFFSET(Zápis!AD$4,$B150,0))</f>
        <v/>
      </c>
      <c r="AJ150" s="19">
        <f ca="1">IF(OFFSET(Zápis!AF$4,$B150,0)=0,"",OFFSET(Zápis!AF$4,$B150,0))</f>
        <v>147</v>
      </c>
    </row>
    <row r="151" spans="1:36" ht="12.75" customHeight="1" x14ac:dyDescent="0.2">
      <c r="A151" s="42">
        <v>148</v>
      </c>
      <c r="B151" s="43">
        <f>VLOOKUP(A151,Zápis!AF$4:AG$253,2,0)-1</f>
        <v>147</v>
      </c>
      <c r="C151" s="44">
        <f ca="1">OFFSET(Zápis!$A$4,$B151,0)</f>
        <v>148</v>
      </c>
      <c r="D151" s="44" t="str">
        <f ca="1">IF(OFFSET(Zápis!B$4,$B151,0)=0,"",OFFSET(Zápis!B$4,$B151,0))</f>
        <v/>
      </c>
      <c r="E151" s="44" t="str">
        <f ca="1">IF(OFFSET(Zápis!C$4,$B151,0)=0,"",OFFSET(Zápis!C$4,$B151,0))</f>
        <v/>
      </c>
      <c r="F151" s="44" t="str">
        <f ca="1">IF(OFFSET(Zápis!D$4,$B151,0)=0,"",OFFSET(Zápis!D$4,$B151,0))</f>
        <v/>
      </c>
      <c r="G151" s="44" t="str">
        <f ca="1">IF(OFFSET(Zápis!E$4,$B151,0)=0,"",OFFSET(Zápis!E$4,$B151,0))</f>
        <v/>
      </c>
      <c r="H151" s="45" t="str">
        <f ca="1">IF(OFFSET(Zápis!F$4,$B151,0)=0,"",OFFSET(Zápis!F$4,$B151,0))</f>
        <v/>
      </c>
      <c r="I151" s="46" t="str">
        <f ca="1">IF(OFFSET(Zápis!G$4,$B151,0)=0,"",OFFSET(Zápis!G$4,$B151,0))</f>
        <v/>
      </c>
      <c r="J151" s="46" t="str">
        <f ca="1">IF(OFFSET(Zápis!H$4,$B151,0)=0,"",OFFSET(Zápis!H$4,$B151,0))</f>
        <v/>
      </c>
      <c r="K151" s="47" t="str">
        <f ca="1">IF(OFFSET(Zápis!I$4,$B151,0)=0,"",OFFSET(Zápis!I$4,$B151,0))</f>
        <v/>
      </c>
      <c r="L151" s="44" t="str">
        <f ca="1">IF(OFFSET(Zápis!J$4,$B151,0)=0,"",OFFSET(Zápis!J$4,$B151,0))</f>
        <v/>
      </c>
      <c r="M151" s="44" t="str">
        <f ca="1">IF(OFFSET(Zápis!K$4,$B151,0)=0,"",OFFSET(Zápis!K$4,$B151,0))</f>
        <v/>
      </c>
      <c r="N151" s="44" t="str">
        <f ca="1">IF(OFFSET(Zápis!L$4,$B151,0)=0,"",OFFSET(Zápis!L$4,$B151,0))</f>
        <v/>
      </c>
      <c r="O151" s="44" t="str">
        <f ca="1">IF(OFFSET(Zápis!M$4,$B151,0)=0,"",OFFSET(Zápis!M$4,$B151,0))</f>
        <v/>
      </c>
      <c r="P151" s="45" t="str">
        <f ca="1">IF(OFFSET(Zápis!N$4,$B151,0)=0,"",OFFSET(Zápis!N$4,$B151,0))</f>
        <v/>
      </c>
      <c r="Q151" s="46" t="str">
        <f ca="1">IF(OFFSET(Zápis!O$4,$B151,0)=0,"",OFFSET(Zápis!O$4,$B151,0))</f>
        <v/>
      </c>
      <c r="R151" s="46" t="str">
        <f ca="1">IF(OFFSET(Zápis!P$4,$B151,0)=0,"",OFFSET(Zápis!P$4,$B151,0))</f>
        <v/>
      </c>
      <c r="S151" s="47" t="str">
        <f ca="1">IF(OFFSET(Zápis!Q$4,$B151,0)=0,"",OFFSET(Zápis!Q$4,$B151,0))</f>
        <v/>
      </c>
      <c r="T151" s="44" t="str">
        <f ca="1">IF(OFFSET(Zápis!R$4,$B151,0)=0,"",OFFSET(Zápis!R$4,$B151,0))</f>
        <v/>
      </c>
      <c r="U151" s="44" t="str">
        <f ca="1">IF(OFFSET(Zápis!S$4,$B151,0)=0,"",OFFSET(Zápis!S$4,$B151,0))</f>
        <v/>
      </c>
      <c r="V151" s="44" t="str">
        <f ca="1">IF(OFFSET(Zápis!T$4,$B151,0)=0,"",OFFSET(Zápis!T$4,$B151,0))</f>
        <v/>
      </c>
      <c r="W151" s="44" t="str">
        <f ca="1">IF(OFFSET(Zápis!U$4,$B151,0)=0,"",OFFSET(Zápis!U$4,$B151,0))</f>
        <v/>
      </c>
      <c r="X151" s="44" t="str">
        <f ca="1">IF(OFFSET(Zápis!V$4,$B151,0)=0,"",OFFSET(Zápis!V$4,$B151,0))</f>
        <v/>
      </c>
      <c r="Y151" s="44" t="str">
        <f ca="1">IF(OFFSET(Zápis!W$4,$B151,0)=0,"",OFFSET(Zápis!W$4,$B151,0))</f>
        <v/>
      </c>
      <c r="Z151" s="44" t="str">
        <f ca="1">IF(OFFSET(Zápis!X$4,$B151,0)=0,"",OFFSET(Zápis!X$4,$B151,0))</f>
        <v/>
      </c>
      <c r="AA151" s="44" t="str">
        <f ca="1">IF(OFFSET(Zápis!Y$4,$B151,0)=0,"",OFFSET(Zápis!Y$4,$B151,0))</f>
        <v/>
      </c>
      <c r="AB151" s="44" t="str">
        <f ca="1">IF(OFFSET(Zápis!Z$4,$B151,0)=0,"",OFFSET(Zápis!Z$4,$B151,0))</f>
        <v/>
      </c>
      <c r="AC151" s="44" t="str">
        <f ca="1">IF(OFFSET(Zápis!AA$4,$B151,0)=0,"",OFFSET(Zápis!AA$4,$B151,0))</f>
        <v/>
      </c>
      <c r="AD151" s="44" t="str">
        <f ca="1">IF(OFFSET(Zápis!AB$4,$B151,0)=0,"",OFFSET(Zápis!AB$4,$B151,0))</f>
        <v/>
      </c>
      <c r="AE151" s="44" t="str">
        <f ca="1">IF(OFFSET(Zápis!AC$4,$B151,0)=0,"",OFFSET(Zápis!AC$4,$B151,0))</f>
        <v/>
      </c>
      <c r="AF151" s="45" t="str">
        <f ca="1">IF(OFFSET(Zápis!AO$4,$B151,0)=0,"",OFFSET(Zápis!AO$4,$B151,0))</f>
        <v/>
      </c>
      <c r="AG151" s="46" t="str">
        <f ca="1">IF(OFFSET(Zápis!AN$4,$B151,0)=0,"",OFFSET(Zápis!AN$4,$B151,0))</f>
        <v/>
      </c>
      <c r="AH151" s="46" t="str">
        <f ca="1">IF(OFFSET(Zápis!AE$4,$B151,0)=0,"",OFFSET(Zápis!AE$4,$B151,0))</f>
        <v/>
      </c>
      <c r="AI151" s="48" t="str">
        <f ca="1">IF(OFFSET(Zápis!AD$4,$B151,0)=0,"",OFFSET(Zápis!AD$4,$B151,0))</f>
        <v/>
      </c>
      <c r="AJ151" s="19">
        <f ca="1">IF(OFFSET(Zápis!AF$4,$B151,0)=0,"",OFFSET(Zápis!AF$4,$B151,0))</f>
        <v>148</v>
      </c>
    </row>
    <row r="152" spans="1:36" ht="12.75" customHeight="1" x14ac:dyDescent="0.2">
      <c r="A152" s="42">
        <v>149</v>
      </c>
      <c r="B152" s="43">
        <f>VLOOKUP(A152,Zápis!AF$4:AG$253,2,0)-1</f>
        <v>148</v>
      </c>
      <c r="C152" s="44">
        <f ca="1">OFFSET(Zápis!$A$4,$B152,0)</f>
        <v>149</v>
      </c>
      <c r="D152" s="44" t="str">
        <f ca="1">IF(OFFSET(Zápis!B$4,$B152,0)=0,"",OFFSET(Zápis!B$4,$B152,0))</f>
        <v/>
      </c>
      <c r="E152" s="44" t="str">
        <f ca="1">IF(OFFSET(Zápis!C$4,$B152,0)=0,"",OFFSET(Zápis!C$4,$B152,0))</f>
        <v/>
      </c>
      <c r="F152" s="44" t="str">
        <f ca="1">IF(OFFSET(Zápis!D$4,$B152,0)=0,"",OFFSET(Zápis!D$4,$B152,0))</f>
        <v/>
      </c>
      <c r="G152" s="44" t="str">
        <f ca="1">IF(OFFSET(Zápis!E$4,$B152,0)=0,"",OFFSET(Zápis!E$4,$B152,0))</f>
        <v/>
      </c>
      <c r="H152" s="45" t="str">
        <f ca="1">IF(OFFSET(Zápis!F$4,$B152,0)=0,"",OFFSET(Zápis!F$4,$B152,0))</f>
        <v/>
      </c>
      <c r="I152" s="46" t="str">
        <f ca="1">IF(OFFSET(Zápis!G$4,$B152,0)=0,"",OFFSET(Zápis!G$4,$B152,0))</f>
        <v/>
      </c>
      <c r="J152" s="46" t="str">
        <f ca="1">IF(OFFSET(Zápis!H$4,$B152,0)=0,"",OFFSET(Zápis!H$4,$B152,0))</f>
        <v/>
      </c>
      <c r="K152" s="47" t="str">
        <f ca="1">IF(OFFSET(Zápis!I$4,$B152,0)=0,"",OFFSET(Zápis!I$4,$B152,0))</f>
        <v/>
      </c>
      <c r="L152" s="44" t="str">
        <f ca="1">IF(OFFSET(Zápis!J$4,$B152,0)=0,"",OFFSET(Zápis!J$4,$B152,0))</f>
        <v/>
      </c>
      <c r="M152" s="44" t="str">
        <f ca="1">IF(OFFSET(Zápis!K$4,$B152,0)=0,"",OFFSET(Zápis!K$4,$B152,0))</f>
        <v/>
      </c>
      <c r="N152" s="44" t="str">
        <f ca="1">IF(OFFSET(Zápis!L$4,$B152,0)=0,"",OFFSET(Zápis!L$4,$B152,0))</f>
        <v/>
      </c>
      <c r="O152" s="44" t="str">
        <f ca="1">IF(OFFSET(Zápis!M$4,$B152,0)=0,"",OFFSET(Zápis!M$4,$B152,0))</f>
        <v/>
      </c>
      <c r="P152" s="45" t="str">
        <f ca="1">IF(OFFSET(Zápis!N$4,$B152,0)=0,"",OFFSET(Zápis!N$4,$B152,0))</f>
        <v/>
      </c>
      <c r="Q152" s="46" t="str">
        <f ca="1">IF(OFFSET(Zápis!O$4,$B152,0)=0,"",OFFSET(Zápis!O$4,$B152,0))</f>
        <v/>
      </c>
      <c r="R152" s="46" t="str">
        <f ca="1">IF(OFFSET(Zápis!P$4,$B152,0)=0,"",OFFSET(Zápis!P$4,$B152,0))</f>
        <v/>
      </c>
      <c r="S152" s="47" t="str">
        <f ca="1">IF(OFFSET(Zápis!Q$4,$B152,0)=0,"",OFFSET(Zápis!Q$4,$B152,0))</f>
        <v/>
      </c>
      <c r="T152" s="44" t="str">
        <f ca="1">IF(OFFSET(Zápis!R$4,$B152,0)=0,"",OFFSET(Zápis!R$4,$B152,0))</f>
        <v/>
      </c>
      <c r="U152" s="44" t="str">
        <f ca="1">IF(OFFSET(Zápis!S$4,$B152,0)=0,"",OFFSET(Zápis!S$4,$B152,0))</f>
        <v/>
      </c>
      <c r="V152" s="44" t="str">
        <f ca="1">IF(OFFSET(Zápis!T$4,$B152,0)=0,"",OFFSET(Zápis!T$4,$B152,0))</f>
        <v/>
      </c>
      <c r="W152" s="44" t="str">
        <f ca="1">IF(OFFSET(Zápis!U$4,$B152,0)=0,"",OFFSET(Zápis!U$4,$B152,0))</f>
        <v/>
      </c>
      <c r="X152" s="44" t="str">
        <f ca="1">IF(OFFSET(Zápis!V$4,$B152,0)=0,"",OFFSET(Zápis!V$4,$B152,0))</f>
        <v/>
      </c>
      <c r="Y152" s="44" t="str">
        <f ca="1">IF(OFFSET(Zápis!W$4,$B152,0)=0,"",OFFSET(Zápis!W$4,$B152,0))</f>
        <v/>
      </c>
      <c r="Z152" s="44" t="str">
        <f ca="1">IF(OFFSET(Zápis!X$4,$B152,0)=0,"",OFFSET(Zápis!X$4,$B152,0))</f>
        <v/>
      </c>
      <c r="AA152" s="44" t="str">
        <f ca="1">IF(OFFSET(Zápis!Y$4,$B152,0)=0,"",OFFSET(Zápis!Y$4,$B152,0))</f>
        <v/>
      </c>
      <c r="AB152" s="44" t="str">
        <f ca="1">IF(OFFSET(Zápis!Z$4,$B152,0)=0,"",OFFSET(Zápis!Z$4,$B152,0))</f>
        <v/>
      </c>
      <c r="AC152" s="44" t="str">
        <f ca="1">IF(OFFSET(Zápis!AA$4,$B152,0)=0,"",OFFSET(Zápis!AA$4,$B152,0))</f>
        <v/>
      </c>
      <c r="AD152" s="44" t="str">
        <f ca="1">IF(OFFSET(Zápis!AB$4,$B152,0)=0,"",OFFSET(Zápis!AB$4,$B152,0))</f>
        <v/>
      </c>
      <c r="AE152" s="44" t="str">
        <f ca="1">IF(OFFSET(Zápis!AC$4,$B152,0)=0,"",OFFSET(Zápis!AC$4,$B152,0))</f>
        <v/>
      </c>
      <c r="AF152" s="45" t="str">
        <f ca="1">IF(OFFSET(Zápis!AO$4,$B152,0)=0,"",OFFSET(Zápis!AO$4,$B152,0))</f>
        <v/>
      </c>
      <c r="AG152" s="46" t="str">
        <f ca="1">IF(OFFSET(Zápis!AN$4,$B152,0)=0,"",OFFSET(Zápis!AN$4,$B152,0))</f>
        <v/>
      </c>
      <c r="AH152" s="46" t="str">
        <f ca="1">IF(OFFSET(Zápis!AE$4,$B152,0)=0,"",OFFSET(Zápis!AE$4,$B152,0))</f>
        <v/>
      </c>
      <c r="AI152" s="48" t="str">
        <f ca="1">IF(OFFSET(Zápis!AD$4,$B152,0)=0,"",OFFSET(Zápis!AD$4,$B152,0))</f>
        <v/>
      </c>
      <c r="AJ152" s="19">
        <f ca="1">IF(OFFSET(Zápis!AF$4,$B152,0)=0,"",OFFSET(Zápis!AF$4,$B152,0))</f>
        <v>149</v>
      </c>
    </row>
    <row r="153" spans="1:36" ht="12.75" customHeight="1" x14ac:dyDescent="0.2">
      <c r="A153" s="42">
        <v>150</v>
      </c>
      <c r="B153" s="43">
        <f>VLOOKUP(A153,Zápis!AF$4:AG$253,2,0)-1</f>
        <v>149</v>
      </c>
      <c r="C153" s="44">
        <f ca="1">OFFSET(Zápis!$A$4,$B153,0)</f>
        <v>150</v>
      </c>
      <c r="D153" s="44" t="str">
        <f ca="1">IF(OFFSET(Zápis!B$4,$B153,0)=0,"",OFFSET(Zápis!B$4,$B153,0))</f>
        <v/>
      </c>
      <c r="E153" s="44" t="str">
        <f ca="1">IF(OFFSET(Zápis!C$4,$B153,0)=0,"",OFFSET(Zápis!C$4,$B153,0))</f>
        <v/>
      </c>
      <c r="F153" s="44" t="str">
        <f ca="1">IF(OFFSET(Zápis!D$4,$B153,0)=0,"",OFFSET(Zápis!D$4,$B153,0))</f>
        <v/>
      </c>
      <c r="G153" s="44" t="str">
        <f ca="1">IF(OFFSET(Zápis!E$4,$B153,0)=0,"",OFFSET(Zápis!E$4,$B153,0))</f>
        <v/>
      </c>
      <c r="H153" s="45" t="str">
        <f ca="1">IF(OFFSET(Zápis!F$4,$B153,0)=0,"",OFFSET(Zápis!F$4,$B153,0))</f>
        <v/>
      </c>
      <c r="I153" s="46" t="str">
        <f ca="1">IF(OFFSET(Zápis!G$4,$B153,0)=0,"",OFFSET(Zápis!G$4,$B153,0))</f>
        <v/>
      </c>
      <c r="J153" s="46" t="str">
        <f ca="1">IF(OFFSET(Zápis!H$4,$B153,0)=0,"",OFFSET(Zápis!H$4,$B153,0))</f>
        <v/>
      </c>
      <c r="K153" s="47" t="str">
        <f ca="1">IF(OFFSET(Zápis!I$4,$B153,0)=0,"",OFFSET(Zápis!I$4,$B153,0))</f>
        <v/>
      </c>
      <c r="L153" s="44" t="str">
        <f ca="1">IF(OFFSET(Zápis!J$4,$B153,0)=0,"",OFFSET(Zápis!J$4,$B153,0))</f>
        <v/>
      </c>
      <c r="M153" s="44" t="str">
        <f ca="1">IF(OFFSET(Zápis!K$4,$B153,0)=0,"",OFFSET(Zápis!K$4,$B153,0))</f>
        <v/>
      </c>
      <c r="N153" s="44" t="str">
        <f ca="1">IF(OFFSET(Zápis!L$4,$B153,0)=0,"",OFFSET(Zápis!L$4,$B153,0))</f>
        <v/>
      </c>
      <c r="O153" s="44" t="str">
        <f ca="1">IF(OFFSET(Zápis!M$4,$B153,0)=0,"",OFFSET(Zápis!M$4,$B153,0))</f>
        <v/>
      </c>
      <c r="P153" s="45" t="str">
        <f ca="1">IF(OFFSET(Zápis!N$4,$B153,0)=0,"",OFFSET(Zápis!N$4,$B153,0))</f>
        <v/>
      </c>
      <c r="Q153" s="46" t="str">
        <f ca="1">IF(OFFSET(Zápis!O$4,$B153,0)=0,"",OFFSET(Zápis!O$4,$B153,0))</f>
        <v/>
      </c>
      <c r="R153" s="46" t="str">
        <f ca="1">IF(OFFSET(Zápis!P$4,$B153,0)=0,"",OFFSET(Zápis!P$4,$B153,0))</f>
        <v/>
      </c>
      <c r="S153" s="47" t="str">
        <f ca="1">IF(OFFSET(Zápis!Q$4,$B153,0)=0,"",OFFSET(Zápis!Q$4,$B153,0))</f>
        <v/>
      </c>
      <c r="T153" s="44" t="str">
        <f ca="1">IF(OFFSET(Zápis!R$4,$B153,0)=0,"",OFFSET(Zápis!R$4,$B153,0))</f>
        <v/>
      </c>
      <c r="U153" s="44" t="str">
        <f ca="1">IF(OFFSET(Zápis!S$4,$B153,0)=0,"",OFFSET(Zápis!S$4,$B153,0))</f>
        <v/>
      </c>
      <c r="V153" s="44" t="str">
        <f ca="1">IF(OFFSET(Zápis!T$4,$B153,0)=0,"",OFFSET(Zápis!T$4,$B153,0))</f>
        <v/>
      </c>
      <c r="W153" s="44" t="str">
        <f ca="1">IF(OFFSET(Zápis!U$4,$B153,0)=0,"",OFFSET(Zápis!U$4,$B153,0))</f>
        <v/>
      </c>
      <c r="X153" s="44" t="str">
        <f ca="1">IF(OFFSET(Zápis!V$4,$B153,0)=0,"",OFFSET(Zápis!V$4,$B153,0))</f>
        <v/>
      </c>
      <c r="Y153" s="44" t="str">
        <f ca="1">IF(OFFSET(Zápis!W$4,$B153,0)=0,"",OFFSET(Zápis!W$4,$B153,0))</f>
        <v/>
      </c>
      <c r="Z153" s="44" t="str">
        <f ca="1">IF(OFFSET(Zápis!X$4,$B153,0)=0,"",OFFSET(Zápis!X$4,$B153,0))</f>
        <v/>
      </c>
      <c r="AA153" s="44" t="str">
        <f ca="1">IF(OFFSET(Zápis!Y$4,$B153,0)=0,"",OFFSET(Zápis!Y$4,$B153,0))</f>
        <v/>
      </c>
      <c r="AB153" s="44" t="str">
        <f ca="1">IF(OFFSET(Zápis!Z$4,$B153,0)=0,"",OFFSET(Zápis!Z$4,$B153,0))</f>
        <v/>
      </c>
      <c r="AC153" s="44" t="str">
        <f ca="1">IF(OFFSET(Zápis!AA$4,$B153,0)=0,"",OFFSET(Zápis!AA$4,$B153,0))</f>
        <v/>
      </c>
      <c r="AD153" s="44" t="str">
        <f ca="1">IF(OFFSET(Zápis!AB$4,$B153,0)=0,"",OFFSET(Zápis!AB$4,$B153,0))</f>
        <v/>
      </c>
      <c r="AE153" s="44" t="str">
        <f ca="1">IF(OFFSET(Zápis!AC$4,$B153,0)=0,"",OFFSET(Zápis!AC$4,$B153,0))</f>
        <v/>
      </c>
      <c r="AF153" s="45" t="str">
        <f ca="1">IF(OFFSET(Zápis!AO$4,$B153,0)=0,"",OFFSET(Zápis!AO$4,$B153,0))</f>
        <v/>
      </c>
      <c r="AG153" s="46" t="str">
        <f ca="1">IF(OFFSET(Zápis!AN$4,$B153,0)=0,"",OFFSET(Zápis!AN$4,$B153,0))</f>
        <v/>
      </c>
      <c r="AH153" s="46" t="str">
        <f ca="1">IF(OFFSET(Zápis!AE$4,$B153,0)=0,"",OFFSET(Zápis!AE$4,$B153,0))</f>
        <v/>
      </c>
      <c r="AI153" s="48" t="str">
        <f ca="1">IF(OFFSET(Zápis!AD$4,$B153,0)=0,"",OFFSET(Zápis!AD$4,$B153,0))</f>
        <v/>
      </c>
      <c r="AJ153" s="19">
        <f ca="1">IF(OFFSET(Zápis!AF$4,$B153,0)=0,"",OFFSET(Zápis!AF$4,$B153,0))</f>
        <v>150</v>
      </c>
    </row>
    <row r="154" spans="1:36" ht="12.75" customHeight="1" x14ac:dyDescent="0.2">
      <c r="A154" s="42">
        <v>151</v>
      </c>
      <c r="B154" s="43">
        <f>VLOOKUP(A154,Zápis!AF$4:AG$253,2,0)-1</f>
        <v>150</v>
      </c>
      <c r="C154" s="44">
        <f ca="1">OFFSET(Zápis!$A$4,$B154,0)</f>
        <v>151</v>
      </c>
      <c r="D154" s="44" t="str">
        <f ca="1">IF(OFFSET(Zápis!B$4,$B154,0)=0,"",OFFSET(Zápis!B$4,$B154,0))</f>
        <v/>
      </c>
      <c r="E154" s="44" t="str">
        <f ca="1">IF(OFFSET(Zápis!C$4,$B154,0)=0,"",OFFSET(Zápis!C$4,$B154,0))</f>
        <v/>
      </c>
      <c r="F154" s="44" t="str">
        <f ca="1">IF(OFFSET(Zápis!D$4,$B154,0)=0,"",OFFSET(Zápis!D$4,$B154,0))</f>
        <v/>
      </c>
      <c r="G154" s="44" t="str">
        <f ca="1">IF(OFFSET(Zápis!E$4,$B154,0)=0,"",OFFSET(Zápis!E$4,$B154,0))</f>
        <v/>
      </c>
      <c r="H154" s="45" t="str">
        <f ca="1">IF(OFFSET(Zápis!F$4,$B154,0)=0,"",OFFSET(Zápis!F$4,$B154,0))</f>
        <v/>
      </c>
      <c r="I154" s="46" t="str">
        <f ca="1">IF(OFFSET(Zápis!G$4,$B154,0)=0,"",OFFSET(Zápis!G$4,$B154,0))</f>
        <v/>
      </c>
      <c r="J154" s="46" t="str">
        <f ca="1">IF(OFFSET(Zápis!H$4,$B154,0)=0,"",OFFSET(Zápis!H$4,$B154,0))</f>
        <v/>
      </c>
      <c r="K154" s="47" t="str">
        <f ca="1">IF(OFFSET(Zápis!I$4,$B154,0)=0,"",OFFSET(Zápis!I$4,$B154,0))</f>
        <v/>
      </c>
      <c r="L154" s="44" t="str">
        <f ca="1">IF(OFFSET(Zápis!J$4,$B154,0)=0,"",OFFSET(Zápis!J$4,$B154,0))</f>
        <v/>
      </c>
      <c r="M154" s="44" t="str">
        <f ca="1">IF(OFFSET(Zápis!K$4,$B154,0)=0,"",OFFSET(Zápis!K$4,$B154,0))</f>
        <v/>
      </c>
      <c r="N154" s="44" t="str">
        <f ca="1">IF(OFFSET(Zápis!L$4,$B154,0)=0,"",OFFSET(Zápis!L$4,$B154,0))</f>
        <v/>
      </c>
      <c r="O154" s="44" t="str">
        <f ca="1">IF(OFFSET(Zápis!M$4,$B154,0)=0,"",OFFSET(Zápis!M$4,$B154,0))</f>
        <v/>
      </c>
      <c r="P154" s="45" t="str">
        <f ca="1">IF(OFFSET(Zápis!N$4,$B154,0)=0,"",OFFSET(Zápis!N$4,$B154,0))</f>
        <v/>
      </c>
      <c r="Q154" s="46" t="str">
        <f ca="1">IF(OFFSET(Zápis!O$4,$B154,0)=0,"",OFFSET(Zápis!O$4,$B154,0))</f>
        <v/>
      </c>
      <c r="R154" s="46" t="str">
        <f ca="1">IF(OFFSET(Zápis!P$4,$B154,0)=0,"",OFFSET(Zápis!P$4,$B154,0))</f>
        <v/>
      </c>
      <c r="S154" s="47" t="str">
        <f ca="1">IF(OFFSET(Zápis!Q$4,$B154,0)=0,"",OFFSET(Zápis!Q$4,$B154,0))</f>
        <v/>
      </c>
      <c r="T154" s="44" t="str">
        <f ca="1">IF(OFFSET(Zápis!R$4,$B154,0)=0,"",OFFSET(Zápis!R$4,$B154,0))</f>
        <v/>
      </c>
      <c r="U154" s="44" t="str">
        <f ca="1">IF(OFFSET(Zápis!S$4,$B154,0)=0,"",OFFSET(Zápis!S$4,$B154,0))</f>
        <v/>
      </c>
      <c r="V154" s="44" t="str">
        <f ca="1">IF(OFFSET(Zápis!T$4,$B154,0)=0,"",OFFSET(Zápis!T$4,$B154,0))</f>
        <v/>
      </c>
      <c r="W154" s="44" t="str">
        <f ca="1">IF(OFFSET(Zápis!U$4,$B154,0)=0,"",OFFSET(Zápis!U$4,$B154,0))</f>
        <v/>
      </c>
      <c r="X154" s="44" t="str">
        <f ca="1">IF(OFFSET(Zápis!V$4,$B154,0)=0,"",OFFSET(Zápis!V$4,$B154,0))</f>
        <v/>
      </c>
      <c r="Y154" s="44" t="str">
        <f ca="1">IF(OFFSET(Zápis!W$4,$B154,0)=0,"",OFFSET(Zápis!W$4,$B154,0))</f>
        <v/>
      </c>
      <c r="Z154" s="44" t="str">
        <f ca="1">IF(OFFSET(Zápis!X$4,$B154,0)=0,"",OFFSET(Zápis!X$4,$B154,0))</f>
        <v/>
      </c>
      <c r="AA154" s="44" t="str">
        <f ca="1">IF(OFFSET(Zápis!Y$4,$B154,0)=0,"",OFFSET(Zápis!Y$4,$B154,0))</f>
        <v/>
      </c>
      <c r="AB154" s="44" t="str">
        <f ca="1">IF(OFFSET(Zápis!Z$4,$B154,0)=0,"",OFFSET(Zápis!Z$4,$B154,0))</f>
        <v/>
      </c>
      <c r="AC154" s="44" t="str">
        <f ca="1">IF(OFFSET(Zápis!AA$4,$B154,0)=0,"",OFFSET(Zápis!AA$4,$B154,0))</f>
        <v/>
      </c>
      <c r="AD154" s="44" t="str">
        <f ca="1">IF(OFFSET(Zápis!AB$4,$B154,0)=0,"",OFFSET(Zápis!AB$4,$B154,0))</f>
        <v/>
      </c>
      <c r="AE154" s="44" t="str">
        <f ca="1">IF(OFFSET(Zápis!AC$4,$B154,0)=0,"",OFFSET(Zápis!AC$4,$B154,0))</f>
        <v/>
      </c>
      <c r="AF154" s="45" t="str">
        <f ca="1">IF(OFFSET(Zápis!AO$4,$B154,0)=0,"",OFFSET(Zápis!AO$4,$B154,0))</f>
        <v/>
      </c>
      <c r="AG154" s="46" t="str">
        <f ca="1">IF(OFFSET(Zápis!AN$4,$B154,0)=0,"",OFFSET(Zápis!AN$4,$B154,0))</f>
        <v/>
      </c>
      <c r="AH154" s="46" t="str">
        <f ca="1">IF(OFFSET(Zápis!AE$4,$B154,0)=0,"",OFFSET(Zápis!AE$4,$B154,0))</f>
        <v/>
      </c>
      <c r="AI154" s="48" t="str">
        <f ca="1">IF(OFFSET(Zápis!AD$4,$B154,0)=0,"",OFFSET(Zápis!AD$4,$B154,0))</f>
        <v/>
      </c>
      <c r="AJ154" s="19">
        <f ca="1">IF(OFFSET(Zápis!AF$4,$B154,0)=0,"",OFFSET(Zápis!AF$4,$B154,0))</f>
        <v>151</v>
      </c>
    </row>
    <row r="155" spans="1:36" ht="12.75" customHeight="1" x14ac:dyDescent="0.2">
      <c r="A155" s="42">
        <v>152</v>
      </c>
      <c r="B155" s="43">
        <f>VLOOKUP(A155,Zápis!AF$4:AG$253,2,0)-1</f>
        <v>151</v>
      </c>
      <c r="C155" s="44">
        <f ca="1">OFFSET(Zápis!$A$4,$B155,0)</f>
        <v>152</v>
      </c>
      <c r="D155" s="44" t="str">
        <f ca="1">IF(OFFSET(Zápis!B$4,$B155,0)=0,"",OFFSET(Zápis!B$4,$B155,0))</f>
        <v/>
      </c>
      <c r="E155" s="44" t="str">
        <f ca="1">IF(OFFSET(Zápis!C$4,$B155,0)=0,"",OFFSET(Zápis!C$4,$B155,0))</f>
        <v/>
      </c>
      <c r="F155" s="44" t="str">
        <f ca="1">IF(OFFSET(Zápis!D$4,$B155,0)=0,"",OFFSET(Zápis!D$4,$B155,0))</f>
        <v/>
      </c>
      <c r="G155" s="44" t="str">
        <f ca="1">IF(OFFSET(Zápis!E$4,$B155,0)=0,"",OFFSET(Zápis!E$4,$B155,0))</f>
        <v/>
      </c>
      <c r="H155" s="45" t="str">
        <f ca="1">IF(OFFSET(Zápis!F$4,$B155,0)=0,"",OFFSET(Zápis!F$4,$B155,0))</f>
        <v/>
      </c>
      <c r="I155" s="46" t="str">
        <f ca="1">IF(OFFSET(Zápis!G$4,$B155,0)=0,"",OFFSET(Zápis!G$4,$B155,0))</f>
        <v/>
      </c>
      <c r="J155" s="46" t="str">
        <f ca="1">IF(OFFSET(Zápis!H$4,$B155,0)=0,"",OFFSET(Zápis!H$4,$B155,0))</f>
        <v/>
      </c>
      <c r="K155" s="47" t="str">
        <f ca="1">IF(OFFSET(Zápis!I$4,$B155,0)=0,"",OFFSET(Zápis!I$4,$B155,0))</f>
        <v/>
      </c>
      <c r="L155" s="44" t="str">
        <f ca="1">IF(OFFSET(Zápis!J$4,$B155,0)=0,"",OFFSET(Zápis!J$4,$B155,0))</f>
        <v/>
      </c>
      <c r="M155" s="44" t="str">
        <f ca="1">IF(OFFSET(Zápis!K$4,$B155,0)=0,"",OFFSET(Zápis!K$4,$B155,0))</f>
        <v/>
      </c>
      <c r="N155" s="44" t="str">
        <f ca="1">IF(OFFSET(Zápis!L$4,$B155,0)=0,"",OFFSET(Zápis!L$4,$B155,0))</f>
        <v/>
      </c>
      <c r="O155" s="44" t="str">
        <f ca="1">IF(OFFSET(Zápis!M$4,$B155,0)=0,"",OFFSET(Zápis!M$4,$B155,0))</f>
        <v/>
      </c>
      <c r="P155" s="45" t="str">
        <f ca="1">IF(OFFSET(Zápis!N$4,$B155,0)=0,"",OFFSET(Zápis!N$4,$B155,0))</f>
        <v/>
      </c>
      <c r="Q155" s="46" t="str">
        <f ca="1">IF(OFFSET(Zápis!O$4,$B155,0)=0,"",OFFSET(Zápis!O$4,$B155,0))</f>
        <v/>
      </c>
      <c r="R155" s="46" t="str">
        <f ca="1">IF(OFFSET(Zápis!P$4,$B155,0)=0,"",OFFSET(Zápis!P$4,$B155,0))</f>
        <v/>
      </c>
      <c r="S155" s="47" t="str">
        <f ca="1">IF(OFFSET(Zápis!Q$4,$B155,0)=0,"",OFFSET(Zápis!Q$4,$B155,0))</f>
        <v/>
      </c>
      <c r="T155" s="44" t="str">
        <f ca="1">IF(OFFSET(Zápis!R$4,$B155,0)=0,"",OFFSET(Zápis!R$4,$B155,0))</f>
        <v/>
      </c>
      <c r="U155" s="44" t="str">
        <f ca="1">IF(OFFSET(Zápis!S$4,$B155,0)=0,"",OFFSET(Zápis!S$4,$B155,0))</f>
        <v/>
      </c>
      <c r="V155" s="44" t="str">
        <f ca="1">IF(OFFSET(Zápis!T$4,$B155,0)=0,"",OFFSET(Zápis!T$4,$B155,0))</f>
        <v/>
      </c>
      <c r="W155" s="44" t="str">
        <f ca="1">IF(OFFSET(Zápis!U$4,$B155,0)=0,"",OFFSET(Zápis!U$4,$B155,0))</f>
        <v/>
      </c>
      <c r="X155" s="44" t="str">
        <f ca="1">IF(OFFSET(Zápis!V$4,$B155,0)=0,"",OFFSET(Zápis!V$4,$B155,0))</f>
        <v/>
      </c>
      <c r="Y155" s="44" t="str">
        <f ca="1">IF(OFFSET(Zápis!W$4,$B155,0)=0,"",OFFSET(Zápis!W$4,$B155,0))</f>
        <v/>
      </c>
      <c r="Z155" s="44" t="str">
        <f ca="1">IF(OFFSET(Zápis!X$4,$B155,0)=0,"",OFFSET(Zápis!X$4,$B155,0))</f>
        <v/>
      </c>
      <c r="AA155" s="44" t="str">
        <f ca="1">IF(OFFSET(Zápis!Y$4,$B155,0)=0,"",OFFSET(Zápis!Y$4,$B155,0))</f>
        <v/>
      </c>
      <c r="AB155" s="44" t="str">
        <f ca="1">IF(OFFSET(Zápis!Z$4,$B155,0)=0,"",OFFSET(Zápis!Z$4,$B155,0))</f>
        <v/>
      </c>
      <c r="AC155" s="44" t="str">
        <f ca="1">IF(OFFSET(Zápis!AA$4,$B155,0)=0,"",OFFSET(Zápis!AA$4,$B155,0))</f>
        <v/>
      </c>
      <c r="AD155" s="44" t="str">
        <f ca="1">IF(OFFSET(Zápis!AB$4,$B155,0)=0,"",OFFSET(Zápis!AB$4,$B155,0))</f>
        <v/>
      </c>
      <c r="AE155" s="44" t="str">
        <f ca="1">IF(OFFSET(Zápis!AC$4,$B155,0)=0,"",OFFSET(Zápis!AC$4,$B155,0))</f>
        <v/>
      </c>
      <c r="AF155" s="45" t="str">
        <f ca="1">IF(OFFSET(Zápis!AO$4,$B155,0)=0,"",OFFSET(Zápis!AO$4,$B155,0))</f>
        <v/>
      </c>
      <c r="AG155" s="46" t="str">
        <f ca="1">IF(OFFSET(Zápis!AN$4,$B155,0)=0,"",OFFSET(Zápis!AN$4,$B155,0))</f>
        <v/>
      </c>
      <c r="AH155" s="46" t="str">
        <f ca="1">IF(OFFSET(Zápis!AE$4,$B155,0)=0,"",OFFSET(Zápis!AE$4,$B155,0))</f>
        <v/>
      </c>
      <c r="AI155" s="48" t="str">
        <f ca="1">IF(OFFSET(Zápis!AD$4,$B155,0)=0,"",OFFSET(Zápis!AD$4,$B155,0))</f>
        <v/>
      </c>
      <c r="AJ155" s="19">
        <f ca="1">IF(OFFSET(Zápis!AF$4,$B155,0)=0,"",OFFSET(Zápis!AF$4,$B155,0))</f>
        <v>152</v>
      </c>
    </row>
    <row r="156" spans="1:36" ht="12.75" customHeight="1" x14ac:dyDescent="0.2">
      <c r="A156" s="42">
        <v>153</v>
      </c>
      <c r="B156" s="43">
        <f>VLOOKUP(A156,Zápis!AF$4:AG$253,2,0)-1</f>
        <v>152</v>
      </c>
      <c r="C156" s="44">
        <f ca="1">OFFSET(Zápis!$A$4,$B156,0)</f>
        <v>153</v>
      </c>
      <c r="D156" s="44" t="str">
        <f ca="1">IF(OFFSET(Zápis!B$4,$B156,0)=0,"",OFFSET(Zápis!B$4,$B156,0))</f>
        <v/>
      </c>
      <c r="E156" s="44" t="str">
        <f ca="1">IF(OFFSET(Zápis!C$4,$B156,0)=0,"",OFFSET(Zápis!C$4,$B156,0))</f>
        <v/>
      </c>
      <c r="F156" s="44" t="str">
        <f ca="1">IF(OFFSET(Zápis!D$4,$B156,0)=0,"",OFFSET(Zápis!D$4,$B156,0))</f>
        <v/>
      </c>
      <c r="G156" s="44" t="str">
        <f ca="1">IF(OFFSET(Zápis!E$4,$B156,0)=0,"",OFFSET(Zápis!E$4,$B156,0))</f>
        <v/>
      </c>
      <c r="H156" s="45" t="str">
        <f ca="1">IF(OFFSET(Zápis!F$4,$B156,0)=0,"",OFFSET(Zápis!F$4,$B156,0))</f>
        <v/>
      </c>
      <c r="I156" s="46" t="str">
        <f ca="1">IF(OFFSET(Zápis!G$4,$B156,0)=0,"",OFFSET(Zápis!G$4,$B156,0))</f>
        <v/>
      </c>
      <c r="J156" s="46" t="str">
        <f ca="1">IF(OFFSET(Zápis!H$4,$B156,0)=0,"",OFFSET(Zápis!H$4,$B156,0))</f>
        <v/>
      </c>
      <c r="K156" s="47" t="str">
        <f ca="1">IF(OFFSET(Zápis!I$4,$B156,0)=0,"",OFFSET(Zápis!I$4,$B156,0))</f>
        <v/>
      </c>
      <c r="L156" s="44" t="str">
        <f ca="1">IF(OFFSET(Zápis!J$4,$B156,0)=0,"",OFFSET(Zápis!J$4,$B156,0))</f>
        <v/>
      </c>
      <c r="M156" s="44" t="str">
        <f ca="1">IF(OFFSET(Zápis!K$4,$B156,0)=0,"",OFFSET(Zápis!K$4,$B156,0))</f>
        <v/>
      </c>
      <c r="N156" s="44" t="str">
        <f ca="1">IF(OFFSET(Zápis!L$4,$B156,0)=0,"",OFFSET(Zápis!L$4,$B156,0))</f>
        <v/>
      </c>
      <c r="O156" s="44" t="str">
        <f ca="1">IF(OFFSET(Zápis!M$4,$B156,0)=0,"",OFFSET(Zápis!M$4,$B156,0))</f>
        <v/>
      </c>
      <c r="P156" s="45" t="str">
        <f ca="1">IF(OFFSET(Zápis!N$4,$B156,0)=0,"",OFFSET(Zápis!N$4,$B156,0))</f>
        <v/>
      </c>
      <c r="Q156" s="46" t="str">
        <f ca="1">IF(OFFSET(Zápis!O$4,$B156,0)=0,"",OFFSET(Zápis!O$4,$B156,0))</f>
        <v/>
      </c>
      <c r="R156" s="46" t="str">
        <f ca="1">IF(OFFSET(Zápis!P$4,$B156,0)=0,"",OFFSET(Zápis!P$4,$B156,0))</f>
        <v/>
      </c>
      <c r="S156" s="47" t="str">
        <f ca="1">IF(OFFSET(Zápis!Q$4,$B156,0)=0,"",OFFSET(Zápis!Q$4,$B156,0))</f>
        <v/>
      </c>
      <c r="T156" s="44" t="str">
        <f ca="1">IF(OFFSET(Zápis!R$4,$B156,0)=0,"",OFFSET(Zápis!R$4,$B156,0))</f>
        <v/>
      </c>
      <c r="U156" s="44" t="str">
        <f ca="1">IF(OFFSET(Zápis!S$4,$B156,0)=0,"",OFFSET(Zápis!S$4,$B156,0))</f>
        <v/>
      </c>
      <c r="V156" s="44" t="str">
        <f ca="1">IF(OFFSET(Zápis!T$4,$B156,0)=0,"",OFFSET(Zápis!T$4,$B156,0))</f>
        <v/>
      </c>
      <c r="W156" s="44" t="str">
        <f ca="1">IF(OFFSET(Zápis!U$4,$B156,0)=0,"",OFFSET(Zápis!U$4,$B156,0))</f>
        <v/>
      </c>
      <c r="X156" s="44" t="str">
        <f ca="1">IF(OFFSET(Zápis!V$4,$B156,0)=0,"",OFFSET(Zápis!V$4,$B156,0))</f>
        <v/>
      </c>
      <c r="Y156" s="44" t="str">
        <f ca="1">IF(OFFSET(Zápis!W$4,$B156,0)=0,"",OFFSET(Zápis!W$4,$B156,0))</f>
        <v/>
      </c>
      <c r="Z156" s="44" t="str">
        <f ca="1">IF(OFFSET(Zápis!X$4,$B156,0)=0,"",OFFSET(Zápis!X$4,$B156,0))</f>
        <v/>
      </c>
      <c r="AA156" s="44" t="str">
        <f ca="1">IF(OFFSET(Zápis!Y$4,$B156,0)=0,"",OFFSET(Zápis!Y$4,$B156,0))</f>
        <v/>
      </c>
      <c r="AB156" s="44" t="str">
        <f ca="1">IF(OFFSET(Zápis!Z$4,$B156,0)=0,"",OFFSET(Zápis!Z$4,$B156,0))</f>
        <v/>
      </c>
      <c r="AC156" s="44" t="str">
        <f ca="1">IF(OFFSET(Zápis!AA$4,$B156,0)=0,"",OFFSET(Zápis!AA$4,$B156,0))</f>
        <v/>
      </c>
      <c r="AD156" s="44" t="str">
        <f ca="1">IF(OFFSET(Zápis!AB$4,$B156,0)=0,"",OFFSET(Zápis!AB$4,$B156,0))</f>
        <v/>
      </c>
      <c r="AE156" s="44" t="str">
        <f ca="1">IF(OFFSET(Zápis!AC$4,$B156,0)=0,"",OFFSET(Zápis!AC$4,$B156,0))</f>
        <v/>
      </c>
      <c r="AF156" s="45" t="str">
        <f ca="1">IF(OFFSET(Zápis!AO$4,$B156,0)=0,"",OFFSET(Zápis!AO$4,$B156,0))</f>
        <v/>
      </c>
      <c r="AG156" s="46" t="str">
        <f ca="1">IF(OFFSET(Zápis!AN$4,$B156,0)=0,"",OFFSET(Zápis!AN$4,$B156,0))</f>
        <v/>
      </c>
      <c r="AH156" s="46" t="str">
        <f ca="1">IF(OFFSET(Zápis!AE$4,$B156,0)=0,"",OFFSET(Zápis!AE$4,$B156,0))</f>
        <v/>
      </c>
      <c r="AI156" s="48" t="str">
        <f ca="1">IF(OFFSET(Zápis!AD$4,$B156,0)=0,"",OFFSET(Zápis!AD$4,$B156,0))</f>
        <v/>
      </c>
      <c r="AJ156" s="19">
        <f ca="1">IF(OFFSET(Zápis!AF$4,$B156,0)=0,"",OFFSET(Zápis!AF$4,$B156,0))</f>
        <v>153</v>
      </c>
    </row>
    <row r="157" spans="1:36" ht="12.75" customHeight="1" x14ac:dyDescent="0.2">
      <c r="A157" s="42">
        <v>154</v>
      </c>
      <c r="B157" s="43">
        <f>VLOOKUP(A157,Zápis!AF$4:AG$253,2,0)-1</f>
        <v>153</v>
      </c>
      <c r="C157" s="44">
        <f ca="1">OFFSET(Zápis!$A$4,$B157,0)</f>
        <v>154</v>
      </c>
      <c r="D157" s="44" t="str">
        <f ca="1">IF(OFFSET(Zápis!B$4,$B157,0)=0,"",OFFSET(Zápis!B$4,$B157,0))</f>
        <v/>
      </c>
      <c r="E157" s="44" t="str">
        <f ca="1">IF(OFFSET(Zápis!C$4,$B157,0)=0,"",OFFSET(Zápis!C$4,$B157,0))</f>
        <v/>
      </c>
      <c r="F157" s="44" t="str">
        <f ca="1">IF(OFFSET(Zápis!D$4,$B157,0)=0,"",OFFSET(Zápis!D$4,$B157,0))</f>
        <v/>
      </c>
      <c r="G157" s="44" t="str">
        <f ca="1">IF(OFFSET(Zápis!E$4,$B157,0)=0,"",OFFSET(Zápis!E$4,$B157,0))</f>
        <v/>
      </c>
      <c r="H157" s="45" t="str">
        <f ca="1">IF(OFFSET(Zápis!F$4,$B157,0)=0,"",OFFSET(Zápis!F$4,$B157,0))</f>
        <v/>
      </c>
      <c r="I157" s="46" t="str">
        <f ca="1">IF(OFFSET(Zápis!G$4,$B157,0)=0,"",OFFSET(Zápis!G$4,$B157,0))</f>
        <v/>
      </c>
      <c r="J157" s="46" t="str">
        <f ca="1">IF(OFFSET(Zápis!H$4,$B157,0)=0,"",OFFSET(Zápis!H$4,$B157,0))</f>
        <v/>
      </c>
      <c r="K157" s="47" t="str">
        <f ca="1">IF(OFFSET(Zápis!I$4,$B157,0)=0,"",OFFSET(Zápis!I$4,$B157,0))</f>
        <v/>
      </c>
      <c r="L157" s="44" t="str">
        <f ca="1">IF(OFFSET(Zápis!J$4,$B157,0)=0,"",OFFSET(Zápis!J$4,$B157,0))</f>
        <v/>
      </c>
      <c r="M157" s="44" t="str">
        <f ca="1">IF(OFFSET(Zápis!K$4,$B157,0)=0,"",OFFSET(Zápis!K$4,$B157,0))</f>
        <v/>
      </c>
      <c r="N157" s="44" t="str">
        <f ca="1">IF(OFFSET(Zápis!L$4,$B157,0)=0,"",OFFSET(Zápis!L$4,$B157,0))</f>
        <v/>
      </c>
      <c r="O157" s="44" t="str">
        <f ca="1">IF(OFFSET(Zápis!M$4,$B157,0)=0,"",OFFSET(Zápis!M$4,$B157,0))</f>
        <v/>
      </c>
      <c r="P157" s="45" t="str">
        <f ca="1">IF(OFFSET(Zápis!N$4,$B157,0)=0,"",OFFSET(Zápis!N$4,$B157,0))</f>
        <v/>
      </c>
      <c r="Q157" s="46" t="str">
        <f ca="1">IF(OFFSET(Zápis!O$4,$B157,0)=0,"",OFFSET(Zápis!O$4,$B157,0))</f>
        <v/>
      </c>
      <c r="R157" s="46" t="str">
        <f ca="1">IF(OFFSET(Zápis!P$4,$B157,0)=0,"",OFFSET(Zápis!P$4,$B157,0))</f>
        <v/>
      </c>
      <c r="S157" s="47" t="str">
        <f ca="1">IF(OFFSET(Zápis!Q$4,$B157,0)=0,"",OFFSET(Zápis!Q$4,$B157,0))</f>
        <v/>
      </c>
      <c r="T157" s="44" t="str">
        <f ca="1">IF(OFFSET(Zápis!R$4,$B157,0)=0,"",OFFSET(Zápis!R$4,$B157,0))</f>
        <v/>
      </c>
      <c r="U157" s="44" t="str">
        <f ca="1">IF(OFFSET(Zápis!S$4,$B157,0)=0,"",OFFSET(Zápis!S$4,$B157,0))</f>
        <v/>
      </c>
      <c r="V157" s="44" t="str">
        <f ca="1">IF(OFFSET(Zápis!T$4,$B157,0)=0,"",OFFSET(Zápis!T$4,$B157,0))</f>
        <v/>
      </c>
      <c r="W157" s="44" t="str">
        <f ca="1">IF(OFFSET(Zápis!U$4,$B157,0)=0,"",OFFSET(Zápis!U$4,$B157,0))</f>
        <v/>
      </c>
      <c r="X157" s="44" t="str">
        <f ca="1">IF(OFFSET(Zápis!V$4,$B157,0)=0,"",OFFSET(Zápis!V$4,$B157,0))</f>
        <v/>
      </c>
      <c r="Y157" s="44" t="str">
        <f ca="1">IF(OFFSET(Zápis!W$4,$B157,0)=0,"",OFFSET(Zápis!W$4,$B157,0))</f>
        <v/>
      </c>
      <c r="Z157" s="44" t="str">
        <f ca="1">IF(OFFSET(Zápis!X$4,$B157,0)=0,"",OFFSET(Zápis!X$4,$B157,0))</f>
        <v/>
      </c>
      <c r="AA157" s="44" t="str">
        <f ca="1">IF(OFFSET(Zápis!Y$4,$B157,0)=0,"",OFFSET(Zápis!Y$4,$B157,0))</f>
        <v/>
      </c>
      <c r="AB157" s="44" t="str">
        <f ca="1">IF(OFFSET(Zápis!Z$4,$B157,0)=0,"",OFFSET(Zápis!Z$4,$B157,0))</f>
        <v/>
      </c>
      <c r="AC157" s="44" t="str">
        <f ca="1">IF(OFFSET(Zápis!AA$4,$B157,0)=0,"",OFFSET(Zápis!AA$4,$B157,0))</f>
        <v/>
      </c>
      <c r="AD157" s="44" t="str">
        <f ca="1">IF(OFFSET(Zápis!AB$4,$B157,0)=0,"",OFFSET(Zápis!AB$4,$B157,0))</f>
        <v/>
      </c>
      <c r="AE157" s="44" t="str">
        <f ca="1">IF(OFFSET(Zápis!AC$4,$B157,0)=0,"",OFFSET(Zápis!AC$4,$B157,0))</f>
        <v/>
      </c>
      <c r="AF157" s="45" t="str">
        <f ca="1">IF(OFFSET(Zápis!AO$4,$B157,0)=0,"",OFFSET(Zápis!AO$4,$B157,0))</f>
        <v/>
      </c>
      <c r="AG157" s="46" t="str">
        <f ca="1">IF(OFFSET(Zápis!AN$4,$B157,0)=0,"",OFFSET(Zápis!AN$4,$B157,0))</f>
        <v/>
      </c>
      <c r="AH157" s="46" t="str">
        <f ca="1">IF(OFFSET(Zápis!AE$4,$B157,0)=0,"",OFFSET(Zápis!AE$4,$B157,0))</f>
        <v/>
      </c>
      <c r="AI157" s="48" t="str">
        <f ca="1">IF(OFFSET(Zápis!AD$4,$B157,0)=0,"",OFFSET(Zápis!AD$4,$B157,0))</f>
        <v/>
      </c>
      <c r="AJ157" s="19">
        <f ca="1">IF(OFFSET(Zápis!AF$4,$B157,0)=0,"",OFFSET(Zápis!AF$4,$B157,0))</f>
        <v>154</v>
      </c>
    </row>
    <row r="158" spans="1:36" ht="12.75" customHeight="1" x14ac:dyDescent="0.2">
      <c r="A158" s="42">
        <v>155</v>
      </c>
      <c r="B158" s="43">
        <f>VLOOKUP(A158,Zápis!AF$4:AG$253,2,0)-1</f>
        <v>154</v>
      </c>
      <c r="C158" s="44">
        <f ca="1">OFFSET(Zápis!$A$4,$B158,0)</f>
        <v>155</v>
      </c>
      <c r="D158" s="44" t="str">
        <f ca="1">IF(OFFSET(Zápis!B$4,$B158,0)=0,"",OFFSET(Zápis!B$4,$B158,0))</f>
        <v/>
      </c>
      <c r="E158" s="44" t="str">
        <f ca="1">IF(OFFSET(Zápis!C$4,$B158,0)=0,"",OFFSET(Zápis!C$4,$B158,0))</f>
        <v/>
      </c>
      <c r="F158" s="44" t="str">
        <f ca="1">IF(OFFSET(Zápis!D$4,$B158,0)=0,"",OFFSET(Zápis!D$4,$B158,0))</f>
        <v/>
      </c>
      <c r="G158" s="44" t="str">
        <f ca="1">IF(OFFSET(Zápis!E$4,$B158,0)=0,"",OFFSET(Zápis!E$4,$B158,0))</f>
        <v/>
      </c>
      <c r="H158" s="45" t="str">
        <f ca="1">IF(OFFSET(Zápis!F$4,$B158,0)=0,"",OFFSET(Zápis!F$4,$B158,0))</f>
        <v/>
      </c>
      <c r="I158" s="46" t="str">
        <f ca="1">IF(OFFSET(Zápis!G$4,$B158,0)=0,"",OFFSET(Zápis!G$4,$B158,0))</f>
        <v/>
      </c>
      <c r="J158" s="46" t="str">
        <f ca="1">IF(OFFSET(Zápis!H$4,$B158,0)=0,"",OFFSET(Zápis!H$4,$B158,0))</f>
        <v/>
      </c>
      <c r="K158" s="47" t="str">
        <f ca="1">IF(OFFSET(Zápis!I$4,$B158,0)=0,"",OFFSET(Zápis!I$4,$B158,0))</f>
        <v/>
      </c>
      <c r="L158" s="44" t="str">
        <f ca="1">IF(OFFSET(Zápis!J$4,$B158,0)=0,"",OFFSET(Zápis!J$4,$B158,0))</f>
        <v/>
      </c>
      <c r="M158" s="44" t="str">
        <f ca="1">IF(OFFSET(Zápis!K$4,$B158,0)=0,"",OFFSET(Zápis!K$4,$B158,0))</f>
        <v/>
      </c>
      <c r="N158" s="44" t="str">
        <f ca="1">IF(OFFSET(Zápis!L$4,$B158,0)=0,"",OFFSET(Zápis!L$4,$B158,0))</f>
        <v/>
      </c>
      <c r="O158" s="44" t="str">
        <f ca="1">IF(OFFSET(Zápis!M$4,$B158,0)=0,"",OFFSET(Zápis!M$4,$B158,0))</f>
        <v/>
      </c>
      <c r="P158" s="45" t="str">
        <f ca="1">IF(OFFSET(Zápis!N$4,$B158,0)=0,"",OFFSET(Zápis!N$4,$B158,0))</f>
        <v/>
      </c>
      <c r="Q158" s="46" t="str">
        <f ca="1">IF(OFFSET(Zápis!O$4,$B158,0)=0,"",OFFSET(Zápis!O$4,$B158,0))</f>
        <v/>
      </c>
      <c r="R158" s="46" t="str">
        <f ca="1">IF(OFFSET(Zápis!P$4,$B158,0)=0,"",OFFSET(Zápis!P$4,$B158,0))</f>
        <v/>
      </c>
      <c r="S158" s="47" t="str">
        <f ca="1">IF(OFFSET(Zápis!Q$4,$B158,0)=0,"",OFFSET(Zápis!Q$4,$B158,0))</f>
        <v/>
      </c>
      <c r="T158" s="44" t="str">
        <f ca="1">IF(OFFSET(Zápis!R$4,$B158,0)=0,"",OFFSET(Zápis!R$4,$B158,0))</f>
        <v/>
      </c>
      <c r="U158" s="44" t="str">
        <f ca="1">IF(OFFSET(Zápis!S$4,$B158,0)=0,"",OFFSET(Zápis!S$4,$B158,0))</f>
        <v/>
      </c>
      <c r="V158" s="44" t="str">
        <f ca="1">IF(OFFSET(Zápis!T$4,$B158,0)=0,"",OFFSET(Zápis!T$4,$B158,0))</f>
        <v/>
      </c>
      <c r="W158" s="44" t="str">
        <f ca="1">IF(OFFSET(Zápis!U$4,$B158,0)=0,"",OFFSET(Zápis!U$4,$B158,0))</f>
        <v/>
      </c>
      <c r="X158" s="44" t="str">
        <f ca="1">IF(OFFSET(Zápis!V$4,$B158,0)=0,"",OFFSET(Zápis!V$4,$B158,0))</f>
        <v/>
      </c>
      <c r="Y158" s="44" t="str">
        <f ca="1">IF(OFFSET(Zápis!W$4,$B158,0)=0,"",OFFSET(Zápis!W$4,$B158,0))</f>
        <v/>
      </c>
      <c r="Z158" s="44" t="str">
        <f ca="1">IF(OFFSET(Zápis!X$4,$B158,0)=0,"",OFFSET(Zápis!X$4,$B158,0))</f>
        <v/>
      </c>
      <c r="AA158" s="44" t="str">
        <f ca="1">IF(OFFSET(Zápis!Y$4,$B158,0)=0,"",OFFSET(Zápis!Y$4,$B158,0))</f>
        <v/>
      </c>
      <c r="AB158" s="44" t="str">
        <f ca="1">IF(OFFSET(Zápis!Z$4,$B158,0)=0,"",OFFSET(Zápis!Z$4,$B158,0))</f>
        <v/>
      </c>
      <c r="AC158" s="44" t="str">
        <f ca="1">IF(OFFSET(Zápis!AA$4,$B158,0)=0,"",OFFSET(Zápis!AA$4,$B158,0))</f>
        <v/>
      </c>
      <c r="AD158" s="44" t="str">
        <f ca="1">IF(OFFSET(Zápis!AB$4,$B158,0)=0,"",OFFSET(Zápis!AB$4,$B158,0))</f>
        <v/>
      </c>
      <c r="AE158" s="44" t="str">
        <f ca="1">IF(OFFSET(Zápis!AC$4,$B158,0)=0,"",OFFSET(Zápis!AC$4,$B158,0))</f>
        <v/>
      </c>
      <c r="AF158" s="45" t="str">
        <f ca="1">IF(OFFSET(Zápis!AO$4,$B158,0)=0,"",OFFSET(Zápis!AO$4,$B158,0))</f>
        <v/>
      </c>
      <c r="AG158" s="46" t="str">
        <f ca="1">IF(OFFSET(Zápis!AN$4,$B158,0)=0,"",OFFSET(Zápis!AN$4,$B158,0))</f>
        <v/>
      </c>
      <c r="AH158" s="46" t="str">
        <f ca="1">IF(OFFSET(Zápis!AE$4,$B158,0)=0,"",OFFSET(Zápis!AE$4,$B158,0))</f>
        <v/>
      </c>
      <c r="AI158" s="48" t="str">
        <f ca="1">IF(OFFSET(Zápis!AD$4,$B158,0)=0,"",OFFSET(Zápis!AD$4,$B158,0))</f>
        <v/>
      </c>
      <c r="AJ158" s="19">
        <f ca="1">IF(OFFSET(Zápis!AF$4,$B158,0)=0,"",OFFSET(Zápis!AF$4,$B158,0))</f>
        <v>155</v>
      </c>
    </row>
    <row r="159" spans="1:36" ht="12.75" customHeight="1" x14ac:dyDescent="0.2">
      <c r="A159" s="42">
        <v>156</v>
      </c>
      <c r="B159" s="43">
        <f>VLOOKUP(A159,Zápis!AF$4:AG$253,2,0)-1</f>
        <v>155</v>
      </c>
      <c r="C159" s="44">
        <f ca="1">OFFSET(Zápis!$A$4,$B159,0)</f>
        <v>156</v>
      </c>
      <c r="D159" s="44" t="str">
        <f ca="1">IF(OFFSET(Zápis!B$4,$B159,0)=0,"",OFFSET(Zápis!B$4,$B159,0))</f>
        <v/>
      </c>
      <c r="E159" s="44" t="str">
        <f ca="1">IF(OFFSET(Zápis!C$4,$B159,0)=0,"",OFFSET(Zápis!C$4,$B159,0))</f>
        <v/>
      </c>
      <c r="F159" s="44" t="str">
        <f ca="1">IF(OFFSET(Zápis!D$4,$B159,0)=0,"",OFFSET(Zápis!D$4,$B159,0))</f>
        <v/>
      </c>
      <c r="G159" s="44" t="str">
        <f ca="1">IF(OFFSET(Zápis!E$4,$B159,0)=0,"",OFFSET(Zápis!E$4,$B159,0))</f>
        <v/>
      </c>
      <c r="H159" s="45" t="str">
        <f ca="1">IF(OFFSET(Zápis!F$4,$B159,0)=0,"",OFFSET(Zápis!F$4,$B159,0))</f>
        <v/>
      </c>
      <c r="I159" s="46" t="str">
        <f ca="1">IF(OFFSET(Zápis!G$4,$B159,0)=0,"",OFFSET(Zápis!G$4,$B159,0))</f>
        <v/>
      </c>
      <c r="J159" s="46" t="str">
        <f ca="1">IF(OFFSET(Zápis!H$4,$B159,0)=0,"",OFFSET(Zápis!H$4,$B159,0))</f>
        <v/>
      </c>
      <c r="K159" s="47" t="str">
        <f ca="1">IF(OFFSET(Zápis!I$4,$B159,0)=0,"",OFFSET(Zápis!I$4,$B159,0))</f>
        <v/>
      </c>
      <c r="L159" s="44" t="str">
        <f ca="1">IF(OFFSET(Zápis!J$4,$B159,0)=0,"",OFFSET(Zápis!J$4,$B159,0))</f>
        <v/>
      </c>
      <c r="M159" s="44" t="str">
        <f ca="1">IF(OFFSET(Zápis!K$4,$B159,0)=0,"",OFFSET(Zápis!K$4,$B159,0))</f>
        <v/>
      </c>
      <c r="N159" s="44" t="str">
        <f ca="1">IF(OFFSET(Zápis!L$4,$B159,0)=0,"",OFFSET(Zápis!L$4,$B159,0))</f>
        <v/>
      </c>
      <c r="O159" s="44" t="str">
        <f ca="1">IF(OFFSET(Zápis!M$4,$B159,0)=0,"",OFFSET(Zápis!M$4,$B159,0))</f>
        <v/>
      </c>
      <c r="P159" s="45" t="str">
        <f ca="1">IF(OFFSET(Zápis!N$4,$B159,0)=0,"",OFFSET(Zápis!N$4,$B159,0))</f>
        <v/>
      </c>
      <c r="Q159" s="46" t="str">
        <f ca="1">IF(OFFSET(Zápis!O$4,$B159,0)=0,"",OFFSET(Zápis!O$4,$B159,0))</f>
        <v/>
      </c>
      <c r="R159" s="46" t="str">
        <f ca="1">IF(OFFSET(Zápis!P$4,$B159,0)=0,"",OFFSET(Zápis!P$4,$B159,0))</f>
        <v/>
      </c>
      <c r="S159" s="47" t="str">
        <f ca="1">IF(OFFSET(Zápis!Q$4,$B159,0)=0,"",OFFSET(Zápis!Q$4,$B159,0))</f>
        <v/>
      </c>
      <c r="T159" s="44" t="str">
        <f ca="1">IF(OFFSET(Zápis!R$4,$B159,0)=0,"",OFFSET(Zápis!R$4,$B159,0))</f>
        <v/>
      </c>
      <c r="U159" s="44" t="str">
        <f ca="1">IF(OFFSET(Zápis!S$4,$B159,0)=0,"",OFFSET(Zápis!S$4,$B159,0))</f>
        <v/>
      </c>
      <c r="V159" s="44" t="str">
        <f ca="1">IF(OFFSET(Zápis!T$4,$B159,0)=0,"",OFFSET(Zápis!T$4,$B159,0))</f>
        <v/>
      </c>
      <c r="W159" s="44" t="str">
        <f ca="1">IF(OFFSET(Zápis!U$4,$B159,0)=0,"",OFFSET(Zápis!U$4,$B159,0))</f>
        <v/>
      </c>
      <c r="X159" s="44" t="str">
        <f ca="1">IF(OFFSET(Zápis!V$4,$B159,0)=0,"",OFFSET(Zápis!V$4,$B159,0))</f>
        <v/>
      </c>
      <c r="Y159" s="44" t="str">
        <f ca="1">IF(OFFSET(Zápis!W$4,$B159,0)=0,"",OFFSET(Zápis!W$4,$B159,0))</f>
        <v/>
      </c>
      <c r="Z159" s="44" t="str">
        <f ca="1">IF(OFFSET(Zápis!X$4,$B159,0)=0,"",OFFSET(Zápis!X$4,$B159,0))</f>
        <v/>
      </c>
      <c r="AA159" s="44" t="str">
        <f ca="1">IF(OFFSET(Zápis!Y$4,$B159,0)=0,"",OFFSET(Zápis!Y$4,$B159,0))</f>
        <v/>
      </c>
      <c r="AB159" s="44" t="str">
        <f ca="1">IF(OFFSET(Zápis!Z$4,$B159,0)=0,"",OFFSET(Zápis!Z$4,$B159,0))</f>
        <v/>
      </c>
      <c r="AC159" s="44" t="str">
        <f ca="1">IF(OFFSET(Zápis!AA$4,$B159,0)=0,"",OFFSET(Zápis!AA$4,$B159,0))</f>
        <v/>
      </c>
      <c r="AD159" s="44" t="str">
        <f ca="1">IF(OFFSET(Zápis!AB$4,$B159,0)=0,"",OFFSET(Zápis!AB$4,$B159,0))</f>
        <v/>
      </c>
      <c r="AE159" s="44" t="str">
        <f ca="1">IF(OFFSET(Zápis!AC$4,$B159,0)=0,"",OFFSET(Zápis!AC$4,$B159,0))</f>
        <v/>
      </c>
      <c r="AF159" s="45" t="str">
        <f ca="1">IF(OFFSET(Zápis!AO$4,$B159,0)=0,"",OFFSET(Zápis!AO$4,$B159,0))</f>
        <v/>
      </c>
      <c r="AG159" s="46" t="str">
        <f ca="1">IF(OFFSET(Zápis!AN$4,$B159,0)=0,"",OFFSET(Zápis!AN$4,$B159,0))</f>
        <v/>
      </c>
      <c r="AH159" s="46" t="str">
        <f ca="1">IF(OFFSET(Zápis!AE$4,$B159,0)=0,"",OFFSET(Zápis!AE$4,$B159,0))</f>
        <v/>
      </c>
      <c r="AI159" s="48" t="str">
        <f ca="1">IF(OFFSET(Zápis!AD$4,$B159,0)=0,"",OFFSET(Zápis!AD$4,$B159,0))</f>
        <v/>
      </c>
      <c r="AJ159" s="19">
        <f ca="1">IF(OFFSET(Zápis!AF$4,$B159,0)=0,"",OFFSET(Zápis!AF$4,$B159,0))</f>
        <v>156</v>
      </c>
    </row>
    <row r="160" spans="1:36" ht="12.75" customHeight="1" x14ac:dyDescent="0.2">
      <c r="A160" s="42">
        <v>157</v>
      </c>
      <c r="B160" s="43">
        <f>VLOOKUP(A160,Zápis!AF$4:AG$253,2,0)-1</f>
        <v>156</v>
      </c>
      <c r="C160" s="44">
        <f ca="1">OFFSET(Zápis!$A$4,$B160,0)</f>
        <v>157</v>
      </c>
      <c r="D160" s="44" t="str">
        <f ca="1">IF(OFFSET(Zápis!B$4,$B160,0)=0,"",OFFSET(Zápis!B$4,$B160,0))</f>
        <v/>
      </c>
      <c r="E160" s="44" t="str">
        <f ca="1">IF(OFFSET(Zápis!C$4,$B160,0)=0,"",OFFSET(Zápis!C$4,$B160,0))</f>
        <v/>
      </c>
      <c r="F160" s="44" t="str">
        <f ca="1">IF(OFFSET(Zápis!D$4,$B160,0)=0,"",OFFSET(Zápis!D$4,$B160,0))</f>
        <v/>
      </c>
      <c r="G160" s="44" t="str">
        <f ca="1">IF(OFFSET(Zápis!E$4,$B160,0)=0,"",OFFSET(Zápis!E$4,$B160,0))</f>
        <v/>
      </c>
      <c r="H160" s="45" t="str">
        <f ca="1">IF(OFFSET(Zápis!F$4,$B160,0)=0,"",OFFSET(Zápis!F$4,$B160,0))</f>
        <v/>
      </c>
      <c r="I160" s="46" t="str">
        <f ca="1">IF(OFFSET(Zápis!G$4,$B160,0)=0,"",OFFSET(Zápis!G$4,$B160,0))</f>
        <v/>
      </c>
      <c r="J160" s="46" t="str">
        <f ca="1">IF(OFFSET(Zápis!H$4,$B160,0)=0,"",OFFSET(Zápis!H$4,$B160,0))</f>
        <v/>
      </c>
      <c r="K160" s="47" t="str">
        <f ca="1">IF(OFFSET(Zápis!I$4,$B160,0)=0,"",OFFSET(Zápis!I$4,$B160,0))</f>
        <v/>
      </c>
      <c r="L160" s="44" t="str">
        <f ca="1">IF(OFFSET(Zápis!J$4,$B160,0)=0,"",OFFSET(Zápis!J$4,$B160,0))</f>
        <v/>
      </c>
      <c r="M160" s="44" t="str">
        <f ca="1">IF(OFFSET(Zápis!K$4,$B160,0)=0,"",OFFSET(Zápis!K$4,$B160,0))</f>
        <v/>
      </c>
      <c r="N160" s="44" t="str">
        <f ca="1">IF(OFFSET(Zápis!L$4,$B160,0)=0,"",OFFSET(Zápis!L$4,$B160,0))</f>
        <v/>
      </c>
      <c r="O160" s="44" t="str">
        <f ca="1">IF(OFFSET(Zápis!M$4,$B160,0)=0,"",OFFSET(Zápis!M$4,$B160,0))</f>
        <v/>
      </c>
      <c r="P160" s="45" t="str">
        <f ca="1">IF(OFFSET(Zápis!N$4,$B160,0)=0,"",OFFSET(Zápis!N$4,$B160,0))</f>
        <v/>
      </c>
      <c r="Q160" s="46" t="str">
        <f ca="1">IF(OFFSET(Zápis!O$4,$B160,0)=0,"",OFFSET(Zápis!O$4,$B160,0))</f>
        <v/>
      </c>
      <c r="R160" s="46" t="str">
        <f ca="1">IF(OFFSET(Zápis!P$4,$B160,0)=0,"",OFFSET(Zápis!P$4,$B160,0))</f>
        <v/>
      </c>
      <c r="S160" s="47" t="str">
        <f ca="1">IF(OFFSET(Zápis!Q$4,$B160,0)=0,"",OFFSET(Zápis!Q$4,$B160,0))</f>
        <v/>
      </c>
      <c r="T160" s="44" t="str">
        <f ca="1">IF(OFFSET(Zápis!R$4,$B160,0)=0,"",OFFSET(Zápis!R$4,$B160,0))</f>
        <v/>
      </c>
      <c r="U160" s="44" t="str">
        <f ca="1">IF(OFFSET(Zápis!S$4,$B160,0)=0,"",OFFSET(Zápis!S$4,$B160,0))</f>
        <v/>
      </c>
      <c r="V160" s="44" t="str">
        <f ca="1">IF(OFFSET(Zápis!T$4,$B160,0)=0,"",OFFSET(Zápis!T$4,$B160,0))</f>
        <v/>
      </c>
      <c r="W160" s="44" t="str">
        <f ca="1">IF(OFFSET(Zápis!U$4,$B160,0)=0,"",OFFSET(Zápis!U$4,$B160,0))</f>
        <v/>
      </c>
      <c r="X160" s="44" t="str">
        <f ca="1">IF(OFFSET(Zápis!V$4,$B160,0)=0,"",OFFSET(Zápis!V$4,$B160,0))</f>
        <v/>
      </c>
      <c r="Y160" s="44" t="str">
        <f ca="1">IF(OFFSET(Zápis!W$4,$B160,0)=0,"",OFFSET(Zápis!W$4,$B160,0))</f>
        <v/>
      </c>
      <c r="Z160" s="44" t="str">
        <f ca="1">IF(OFFSET(Zápis!X$4,$B160,0)=0,"",OFFSET(Zápis!X$4,$B160,0))</f>
        <v/>
      </c>
      <c r="AA160" s="44" t="str">
        <f ca="1">IF(OFFSET(Zápis!Y$4,$B160,0)=0,"",OFFSET(Zápis!Y$4,$B160,0))</f>
        <v/>
      </c>
      <c r="AB160" s="44" t="str">
        <f ca="1">IF(OFFSET(Zápis!Z$4,$B160,0)=0,"",OFFSET(Zápis!Z$4,$B160,0))</f>
        <v/>
      </c>
      <c r="AC160" s="44" t="str">
        <f ca="1">IF(OFFSET(Zápis!AA$4,$B160,0)=0,"",OFFSET(Zápis!AA$4,$B160,0))</f>
        <v/>
      </c>
      <c r="AD160" s="44" t="str">
        <f ca="1">IF(OFFSET(Zápis!AB$4,$B160,0)=0,"",OFFSET(Zápis!AB$4,$B160,0))</f>
        <v/>
      </c>
      <c r="AE160" s="44" t="str">
        <f ca="1">IF(OFFSET(Zápis!AC$4,$B160,0)=0,"",OFFSET(Zápis!AC$4,$B160,0))</f>
        <v/>
      </c>
      <c r="AF160" s="45" t="str">
        <f ca="1">IF(OFFSET(Zápis!AO$4,$B160,0)=0,"",OFFSET(Zápis!AO$4,$B160,0))</f>
        <v/>
      </c>
      <c r="AG160" s="46" t="str">
        <f ca="1">IF(OFFSET(Zápis!AN$4,$B160,0)=0,"",OFFSET(Zápis!AN$4,$B160,0))</f>
        <v/>
      </c>
      <c r="AH160" s="46" t="str">
        <f ca="1">IF(OFFSET(Zápis!AE$4,$B160,0)=0,"",OFFSET(Zápis!AE$4,$B160,0))</f>
        <v/>
      </c>
      <c r="AI160" s="48" t="str">
        <f ca="1">IF(OFFSET(Zápis!AD$4,$B160,0)=0,"",OFFSET(Zápis!AD$4,$B160,0))</f>
        <v/>
      </c>
      <c r="AJ160" s="19">
        <f ca="1">IF(OFFSET(Zápis!AF$4,$B160,0)=0,"",OFFSET(Zápis!AF$4,$B160,0))</f>
        <v>157</v>
      </c>
    </row>
    <row r="161" spans="1:36" ht="12.75" customHeight="1" x14ac:dyDescent="0.2">
      <c r="A161" s="42">
        <v>158</v>
      </c>
      <c r="B161" s="43">
        <f>VLOOKUP(A161,Zápis!AF$4:AG$253,2,0)-1</f>
        <v>157</v>
      </c>
      <c r="C161" s="44">
        <f ca="1">OFFSET(Zápis!$A$4,$B161,0)</f>
        <v>158</v>
      </c>
      <c r="D161" s="44" t="str">
        <f ca="1">IF(OFFSET(Zápis!B$4,$B161,0)=0,"",OFFSET(Zápis!B$4,$B161,0))</f>
        <v/>
      </c>
      <c r="E161" s="44" t="str">
        <f ca="1">IF(OFFSET(Zápis!C$4,$B161,0)=0,"",OFFSET(Zápis!C$4,$B161,0))</f>
        <v/>
      </c>
      <c r="F161" s="44" t="str">
        <f ca="1">IF(OFFSET(Zápis!D$4,$B161,0)=0,"",OFFSET(Zápis!D$4,$B161,0))</f>
        <v/>
      </c>
      <c r="G161" s="44" t="str">
        <f ca="1">IF(OFFSET(Zápis!E$4,$B161,0)=0,"",OFFSET(Zápis!E$4,$B161,0))</f>
        <v/>
      </c>
      <c r="H161" s="45" t="str">
        <f ca="1">IF(OFFSET(Zápis!F$4,$B161,0)=0,"",OFFSET(Zápis!F$4,$B161,0))</f>
        <v/>
      </c>
      <c r="I161" s="46" t="str">
        <f ca="1">IF(OFFSET(Zápis!G$4,$B161,0)=0,"",OFFSET(Zápis!G$4,$B161,0))</f>
        <v/>
      </c>
      <c r="J161" s="46" t="str">
        <f ca="1">IF(OFFSET(Zápis!H$4,$B161,0)=0,"",OFFSET(Zápis!H$4,$B161,0))</f>
        <v/>
      </c>
      <c r="K161" s="47" t="str">
        <f ca="1">IF(OFFSET(Zápis!I$4,$B161,0)=0,"",OFFSET(Zápis!I$4,$B161,0))</f>
        <v/>
      </c>
      <c r="L161" s="44" t="str">
        <f ca="1">IF(OFFSET(Zápis!J$4,$B161,0)=0,"",OFFSET(Zápis!J$4,$B161,0))</f>
        <v/>
      </c>
      <c r="M161" s="44" t="str">
        <f ca="1">IF(OFFSET(Zápis!K$4,$B161,0)=0,"",OFFSET(Zápis!K$4,$B161,0))</f>
        <v/>
      </c>
      <c r="N161" s="44" t="str">
        <f ca="1">IF(OFFSET(Zápis!L$4,$B161,0)=0,"",OFFSET(Zápis!L$4,$B161,0))</f>
        <v/>
      </c>
      <c r="O161" s="44" t="str">
        <f ca="1">IF(OFFSET(Zápis!M$4,$B161,0)=0,"",OFFSET(Zápis!M$4,$B161,0))</f>
        <v/>
      </c>
      <c r="P161" s="45" t="str">
        <f ca="1">IF(OFFSET(Zápis!N$4,$B161,0)=0,"",OFFSET(Zápis!N$4,$B161,0))</f>
        <v/>
      </c>
      <c r="Q161" s="46" t="str">
        <f ca="1">IF(OFFSET(Zápis!O$4,$B161,0)=0,"",OFFSET(Zápis!O$4,$B161,0))</f>
        <v/>
      </c>
      <c r="R161" s="46" t="str">
        <f ca="1">IF(OFFSET(Zápis!P$4,$B161,0)=0,"",OFFSET(Zápis!P$4,$B161,0))</f>
        <v/>
      </c>
      <c r="S161" s="47" t="str">
        <f ca="1">IF(OFFSET(Zápis!Q$4,$B161,0)=0,"",OFFSET(Zápis!Q$4,$B161,0))</f>
        <v/>
      </c>
      <c r="T161" s="44" t="str">
        <f ca="1">IF(OFFSET(Zápis!R$4,$B161,0)=0,"",OFFSET(Zápis!R$4,$B161,0))</f>
        <v/>
      </c>
      <c r="U161" s="44" t="str">
        <f ca="1">IF(OFFSET(Zápis!S$4,$B161,0)=0,"",OFFSET(Zápis!S$4,$B161,0))</f>
        <v/>
      </c>
      <c r="V161" s="44" t="str">
        <f ca="1">IF(OFFSET(Zápis!T$4,$B161,0)=0,"",OFFSET(Zápis!T$4,$B161,0))</f>
        <v/>
      </c>
      <c r="W161" s="44" t="str">
        <f ca="1">IF(OFFSET(Zápis!U$4,$B161,0)=0,"",OFFSET(Zápis!U$4,$B161,0))</f>
        <v/>
      </c>
      <c r="X161" s="44" t="str">
        <f ca="1">IF(OFFSET(Zápis!V$4,$B161,0)=0,"",OFFSET(Zápis!V$4,$B161,0))</f>
        <v/>
      </c>
      <c r="Y161" s="44" t="str">
        <f ca="1">IF(OFFSET(Zápis!W$4,$B161,0)=0,"",OFFSET(Zápis!W$4,$B161,0))</f>
        <v/>
      </c>
      <c r="Z161" s="44" t="str">
        <f ca="1">IF(OFFSET(Zápis!X$4,$B161,0)=0,"",OFFSET(Zápis!X$4,$B161,0))</f>
        <v/>
      </c>
      <c r="AA161" s="44" t="str">
        <f ca="1">IF(OFFSET(Zápis!Y$4,$B161,0)=0,"",OFFSET(Zápis!Y$4,$B161,0))</f>
        <v/>
      </c>
      <c r="AB161" s="44" t="str">
        <f ca="1">IF(OFFSET(Zápis!Z$4,$B161,0)=0,"",OFFSET(Zápis!Z$4,$B161,0))</f>
        <v/>
      </c>
      <c r="AC161" s="44" t="str">
        <f ca="1">IF(OFFSET(Zápis!AA$4,$B161,0)=0,"",OFFSET(Zápis!AA$4,$B161,0))</f>
        <v/>
      </c>
      <c r="AD161" s="44" t="str">
        <f ca="1">IF(OFFSET(Zápis!AB$4,$B161,0)=0,"",OFFSET(Zápis!AB$4,$B161,0))</f>
        <v/>
      </c>
      <c r="AE161" s="44" t="str">
        <f ca="1">IF(OFFSET(Zápis!AC$4,$B161,0)=0,"",OFFSET(Zápis!AC$4,$B161,0))</f>
        <v/>
      </c>
      <c r="AF161" s="45" t="str">
        <f ca="1">IF(OFFSET(Zápis!AO$4,$B161,0)=0,"",OFFSET(Zápis!AO$4,$B161,0))</f>
        <v/>
      </c>
      <c r="AG161" s="46" t="str">
        <f ca="1">IF(OFFSET(Zápis!AN$4,$B161,0)=0,"",OFFSET(Zápis!AN$4,$B161,0))</f>
        <v/>
      </c>
      <c r="AH161" s="46" t="str">
        <f ca="1">IF(OFFSET(Zápis!AE$4,$B161,0)=0,"",OFFSET(Zápis!AE$4,$B161,0))</f>
        <v/>
      </c>
      <c r="AI161" s="48" t="str">
        <f ca="1">IF(OFFSET(Zápis!AD$4,$B161,0)=0,"",OFFSET(Zápis!AD$4,$B161,0))</f>
        <v/>
      </c>
      <c r="AJ161" s="19">
        <f ca="1">IF(OFFSET(Zápis!AF$4,$B161,0)=0,"",OFFSET(Zápis!AF$4,$B161,0))</f>
        <v>158</v>
      </c>
    </row>
    <row r="162" spans="1:36" ht="12.75" customHeight="1" x14ac:dyDescent="0.2">
      <c r="A162" s="42">
        <v>159</v>
      </c>
      <c r="B162" s="43">
        <f>VLOOKUP(A162,Zápis!AF$4:AG$253,2,0)-1</f>
        <v>158</v>
      </c>
      <c r="C162" s="44">
        <f ca="1">OFFSET(Zápis!$A$4,$B162,0)</f>
        <v>159</v>
      </c>
      <c r="D162" s="44" t="str">
        <f ca="1">IF(OFFSET(Zápis!B$4,$B162,0)=0,"",OFFSET(Zápis!B$4,$B162,0))</f>
        <v/>
      </c>
      <c r="E162" s="44" t="str">
        <f ca="1">IF(OFFSET(Zápis!C$4,$B162,0)=0,"",OFFSET(Zápis!C$4,$B162,0))</f>
        <v/>
      </c>
      <c r="F162" s="44" t="str">
        <f ca="1">IF(OFFSET(Zápis!D$4,$B162,0)=0,"",OFFSET(Zápis!D$4,$B162,0))</f>
        <v/>
      </c>
      <c r="G162" s="44" t="str">
        <f ca="1">IF(OFFSET(Zápis!E$4,$B162,0)=0,"",OFFSET(Zápis!E$4,$B162,0))</f>
        <v/>
      </c>
      <c r="H162" s="45" t="str">
        <f ca="1">IF(OFFSET(Zápis!F$4,$B162,0)=0,"",OFFSET(Zápis!F$4,$B162,0))</f>
        <v/>
      </c>
      <c r="I162" s="46" t="str">
        <f ca="1">IF(OFFSET(Zápis!G$4,$B162,0)=0,"",OFFSET(Zápis!G$4,$B162,0))</f>
        <v/>
      </c>
      <c r="J162" s="46" t="str">
        <f ca="1">IF(OFFSET(Zápis!H$4,$B162,0)=0,"",OFFSET(Zápis!H$4,$B162,0))</f>
        <v/>
      </c>
      <c r="K162" s="47" t="str">
        <f ca="1">IF(OFFSET(Zápis!I$4,$B162,0)=0,"",OFFSET(Zápis!I$4,$B162,0))</f>
        <v/>
      </c>
      <c r="L162" s="44" t="str">
        <f ca="1">IF(OFFSET(Zápis!J$4,$B162,0)=0,"",OFFSET(Zápis!J$4,$B162,0))</f>
        <v/>
      </c>
      <c r="M162" s="44" t="str">
        <f ca="1">IF(OFFSET(Zápis!K$4,$B162,0)=0,"",OFFSET(Zápis!K$4,$B162,0))</f>
        <v/>
      </c>
      <c r="N162" s="44" t="str">
        <f ca="1">IF(OFFSET(Zápis!L$4,$B162,0)=0,"",OFFSET(Zápis!L$4,$B162,0))</f>
        <v/>
      </c>
      <c r="O162" s="44" t="str">
        <f ca="1">IF(OFFSET(Zápis!M$4,$B162,0)=0,"",OFFSET(Zápis!M$4,$B162,0))</f>
        <v/>
      </c>
      <c r="P162" s="45" t="str">
        <f ca="1">IF(OFFSET(Zápis!N$4,$B162,0)=0,"",OFFSET(Zápis!N$4,$B162,0))</f>
        <v/>
      </c>
      <c r="Q162" s="46" t="str">
        <f ca="1">IF(OFFSET(Zápis!O$4,$B162,0)=0,"",OFFSET(Zápis!O$4,$B162,0))</f>
        <v/>
      </c>
      <c r="R162" s="46" t="str">
        <f ca="1">IF(OFFSET(Zápis!P$4,$B162,0)=0,"",OFFSET(Zápis!P$4,$B162,0))</f>
        <v/>
      </c>
      <c r="S162" s="47" t="str">
        <f ca="1">IF(OFFSET(Zápis!Q$4,$B162,0)=0,"",OFFSET(Zápis!Q$4,$B162,0))</f>
        <v/>
      </c>
      <c r="T162" s="44" t="str">
        <f ca="1">IF(OFFSET(Zápis!R$4,$B162,0)=0,"",OFFSET(Zápis!R$4,$B162,0))</f>
        <v/>
      </c>
      <c r="U162" s="44" t="str">
        <f ca="1">IF(OFFSET(Zápis!S$4,$B162,0)=0,"",OFFSET(Zápis!S$4,$B162,0))</f>
        <v/>
      </c>
      <c r="V162" s="44" t="str">
        <f ca="1">IF(OFFSET(Zápis!T$4,$B162,0)=0,"",OFFSET(Zápis!T$4,$B162,0))</f>
        <v/>
      </c>
      <c r="W162" s="44" t="str">
        <f ca="1">IF(OFFSET(Zápis!U$4,$B162,0)=0,"",OFFSET(Zápis!U$4,$B162,0))</f>
        <v/>
      </c>
      <c r="X162" s="44" t="str">
        <f ca="1">IF(OFFSET(Zápis!V$4,$B162,0)=0,"",OFFSET(Zápis!V$4,$B162,0))</f>
        <v/>
      </c>
      <c r="Y162" s="44" t="str">
        <f ca="1">IF(OFFSET(Zápis!W$4,$B162,0)=0,"",OFFSET(Zápis!W$4,$B162,0))</f>
        <v/>
      </c>
      <c r="Z162" s="44" t="str">
        <f ca="1">IF(OFFSET(Zápis!X$4,$B162,0)=0,"",OFFSET(Zápis!X$4,$B162,0))</f>
        <v/>
      </c>
      <c r="AA162" s="44" t="str">
        <f ca="1">IF(OFFSET(Zápis!Y$4,$B162,0)=0,"",OFFSET(Zápis!Y$4,$B162,0))</f>
        <v/>
      </c>
      <c r="AB162" s="44" t="str">
        <f ca="1">IF(OFFSET(Zápis!Z$4,$B162,0)=0,"",OFFSET(Zápis!Z$4,$B162,0))</f>
        <v/>
      </c>
      <c r="AC162" s="44" t="str">
        <f ca="1">IF(OFFSET(Zápis!AA$4,$B162,0)=0,"",OFFSET(Zápis!AA$4,$B162,0))</f>
        <v/>
      </c>
      <c r="AD162" s="44" t="str">
        <f ca="1">IF(OFFSET(Zápis!AB$4,$B162,0)=0,"",OFFSET(Zápis!AB$4,$B162,0))</f>
        <v/>
      </c>
      <c r="AE162" s="44" t="str">
        <f ca="1">IF(OFFSET(Zápis!AC$4,$B162,0)=0,"",OFFSET(Zápis!AC$4,$B162,0))</f>
        <v/>
      </c>
      <c r="AF162" s="45" t="str">
        <f ca="1">IF(OFFSET(Zápis!AO$4,$B162,0)=0,"",OFFSET(Zápis!AO$4,$B162,0))</f>
        <v/>
      </c>
      <c r="AG162" s="46" t="str">
        <f ca="1">IF(OFFSET(Zápis!AN$4,$B162,0)=0,"",OFFSET(Zápis!AN$4,$B162,0))</f>
        <v/>
      </c>
      <c r="AH162" s="46" t="str">
        <f ca="1">IF(OFFSET(Zápis!AE$4,$B162,0)=0,"",OFFSET(Zápis!AE$4,$B162,0))</f>
        <v/>
      </c>
      <c r="AI162" s="48" t="str">
        <f ca="1">IF(OFFSET(Zápis!AD$4,$B162,0)=0,"",OFFSET(Zápis!AD$4,$B162,0))</f>
        <v/>
      </c>
      <c r="AJ162" s="19">
        <f ca="1">IF(OFFSET(Zápis!AF$4,$B162,0)=0,"",OFFSET(Zápis!AF$4,$B162,0))</f>
        <v>159</v>
      </c>
    </row>
    <row r="163" spans="1:36" ht="12.75" customHeight="1" x14ac:dyDescent="0.2">
      <c r="A163" s="42">
        <v>160</v>
      </c>
      <c r="B163" s="43">
        <f>VLOOKUP(A163,Zápis!AF$4:AG$253,2,0)-1</f>
        <v>159</v>
      </c>
      <c r="C163" s="44">
        <f ca="1">OFFSET(Zápis!$A$4,$B163,0)</f>
        <v>160</v>
      </c>
      <c r="D163" s="44" t="str">
        <f ca="1">IF(OFFSET(Zápis!B$4,$B163,0)=0,"",OFFSET(Zápis!B$4,$B163,0))</f>
        <v/>
      </c>
      <c r="E163" s="44" t="str">
        <f ca="1">IF(OFFSET(Zápis!C$4,$B163,0)=0,"",OFFSET(Zápis!C$4,$B163,0))</f>
        <v/>
      </c>
      <c r="F163" s="44" t="str">
        <f ca="1">IF(OFFSET(Zápis!D$4,$B163,0)=0,"",OFFSET(Zápis!D$4,$B163,0))</f>
        <v/>
      </c>
      <c r="G163" s="44" t="str">
        <f ca="1">IF(OFFSET(Zápis!E$4,$B163,0)=0,"",OFFSET(Zápis!E$4,$B163,0))</f>
        <v/>
      </c>
      <c r="H163" s="45" t="str">
        <f ca="1">IF(OFFSET(Zápis!F$4,$B163,0)=0,"",OFFSET(Zápis!F$4,$B163,0))</f>
        <v/>
      </c>
      <c r="I163" s="46" t="str">
        <f ca="1">IF(OFFSET(Zápis!G$4,$B163,0)=0,"",OFFSET(Zápis!G$4,$B163,0))</f>
        <v/>
      </c>
      <c r="J163" s="46" t="str">
        <f ca="1">IF(OFFSET(Zápis!H$4,$B163,0)=0,"",OFFSET(Zápis!H$4,$B163,0))</f>
        <v/>
      </c>
      <c r="K163" s="47" t="str">
        <f ca="1">IF(OFFSET(Zápis!I$4,$B163,0)=0,"",OFFSET(Zápis!I$4,$B163,0))</f>
        <v/>
      </c>
      <c r="L163" s="44" t="str">
        <f ca="1">IF(OFFSET(Zápis!J$4,$B163,0)=0,"",OFFSET(Zápis!J$4,$B163,0))</f>
        <v/>
      </c>
      <c r="M163" s="44" t="str">
        <f ca="1">IF(OFFSET(Zápis!K$4,$B163,0)=0,"",OFFSET(Zápis!K$4,$B163,0))</f>
        <v/>
      </c>
      <c r="N163" s="44" t="str">
        <f ca="1">IF(OFFSET(Zápis!L$4,$B163,0)=0,"",OFFSET(Zápis!L$4,$B163,0))</f>
        <v/>
      </c>
      <c r="O163" s="44" t="str">
        <f ca="1">IF(OFFSET(Zápis!M$4,$B163,0)=0,"",OFFSET(Zápis!M$4,$B163,0))</f>
        <v/>
      </c>
      <c r="P163" s="45" t="str">
        <f ca="1">IF(OFFSET(Zápis!N$4,$B163,0)=0,"",OFFSET(Zápis!N$4,$B163,0))</f>
        <v/>
      </c>
      <c r="Q163" s="46" t="str">
        <f ca="1">IF(OFFSET(Zápis!O$4,$B163,0)=0,"",OFFSET(Zápis!O$4,$B163,0))</f>
        <v/>
      </c>
      <c r="R163" s="46" t="str">
        <f ca="1">IF(OFFSET(Zápis!P$4,$B163,0)=0,"",OFFSET(Zápis!P$4,$B163,0))</f>
        <v/>
      </c>
      <c r="S163" s="47" t="str">
        <f ca="1">IF(OFFSET(Zápis!Q$4,$B163,0)=0,"",OFFSET(Zápis!Q$4,$B163,0))</f>
        <v/>
      </c>
      <c r="T163" s="44" t="str">
        <f ca="1">IF(OFFSET(Zápis!R$4,$B163,0)=0,"",OFFSET(Zápis!R$4,$B163,0))</f>
        <v/>
      </c>
      <c r="U163" s="44" t="str">
        <f ca="1">IF(OFFSET(Zápis!S$4,$B163,0)=0,"",OFFSET(Zápis!S$4,$B163,0))</f>
        <v/>
      </c>
      <c r="V163" s="44" t="str">
        <f ca="1">IF(OFFSET(Zápis!T$4,$B163,0)=0,"",OFFSET(Zápis!T$4,$B163,0))</f>
        <v/>
      </c>
      <c r="W163" s="44" t="str">
        <f ca="1">IF(OFFSET(Zápis!U$4,$B163,0)=0,"",OFFSET(Zápis!U$4,$B163,0))</f>
        <v/>
      </c>
      <c r="X163" s="44" t="str">
        <f ca="1">IF(OFFSET(Zápis!V$4,$B163,0)=0,"",OFFSET(Zápis!V$4,$B163,0))</f>
        <v/>
      </c>
      <c r="Y163" s="44" t="str">
        <f ca="1">IF(OFFSET(Zápis!W$4,$B163,0)=0,"",OFFSET(Zápis!W$4,$B163,0))</f>
        <v/>
      </c>
      <c r="Z163" s="44" t="str">
        <f ca="1">IF(OFFSET(Zápis!X$4,$B163,0)=0,"",OFFSET(Zápis!X$4,$B163,0))</f>
        <v/>
      </c>
      <c r="AA163" s="44" t="str">
        <f ca="1">IF(OFFSET(Zápis!Y$4,$B163,0)=0,"",OFFSET(Zápis!Y$4,$B163,0))</f>
        <v/>
      </c>
      <c r="AB163" s="44" t="str">
        <f ca="1">IF(OFFSET(Zápis!Z$4,$B163,0)=0,"",OFFSET(Zápis!Z$4,$B163,0))</f>
        <v/>
      </c>
      <c r="AC163" s="44" t="str">
        <f ca="1">IF(OFFSET(Zápis!AA$4,$B163,0)=0,"",OFFSET(Zápis!AA$4,$B163,0))</f>
        <v/>
      </c>
      <c r="AD163" s="44" t="str">
        <f ca="1">IF(OFFSET(Zápis!AB$4,$B163,0)=0,"",OFFSET(Zápis!AB$4,$B163,0))</f>
        <v/>
      </c>
      <c r="AE163" s="44" t="str">
        <f ca="1">IF(OFFSET(Zápis!AC$4,$B163,0)=0,"",OFFSET(Zápis!AC$4,$B163,0))</f>
        <v/>
      </c>
      <c r="AF163" s="45" t="str">
        <f ca="1">IF(OFFSET(Zápis!AO$4,$B163,0)=0,"",OFFSET(Zápis!AO$4,$B163,0))</f>
        <v/>
      </c>
      <c r="AG163" s="46" t="str">
        <f ca="1">IF(OFFSET(Zápis!AN$4,$B163,0)=0,"",OFFSET(Zápis!AN$4,$B163,0))</f>
        <v/>
      </c>
      <c r="AH163" s="46" t="str">
        <f ca="1">IF(OFFSET(Zápis!AE$4,$B163,0)=0,"",OFFSET(Zápis!AE$4,$B163,0))</f>
        <v/>
      </c>
      <c r="AI163" s="48" t="str">
        <f ca="1">IF(OFFSET(Zápis!AD$4,$B163,0)=0,"",OFFSET(Zápis!AD$4,$B163,0))</f>
        <v/>
      </c>
      <c r="AJ163" s="19">
        <f ca="1">IF(OFFSET(Zápis!AF$4,$B163,0)=0,"",OFFSET(Zápis!AF$4,$B163,0))</f>
        <v>160</v>
      </c>
    </row>
    <row r="164" spans="1:36" ht="12.75" customHeight="1" x14ac:dyDescent="0.2">
      <c r="A164" s="42">
        <v>161</v>
      </c>
      <c r="B164" s="43">
        <f>VLOOKUP(A164,Zápis!AF$4:AG$253,2,0)-1</f>
        <v>160</v>
      </c>
      <c r="C164" s="44">
        <f ca="1">OFFSET(Zápis!$A$4,$B164,0)</f>
        <v>161</v>
      </c>
      <c r="D164" s="44" t="str">
        <f ca="1">IF(OFFSET(Zápis!B$4,$B164,0)=0,"",OFFSET(Zápis!B$4,$B164,0))</f>
        <v/>
      </c>
      <c r="E164" s="44" t="str">
        <f ca="1">IF(OFFSET(Zápis!C$4,$B164,0)=0,"",OFFSET(Zápis!C$4,$B164,0))</f>
        <v/>
      </c>
      <c r="F164" s="44" t="str">
        <f ca="1">IF(OFFSET(Zápis!D$4,$B164,0)=0,"",OFFSET(Zápis!D$4,$B164,0))</f>
        <v/>
      </c>
      <c r="G164" s="44" t="str">
        <f ca="1">IF(OFFSET(Zápis!E$4,$B164,0)=0,"",OFFSET(Zápis!E$4,$B164,0))</f>
        <v/>
      </c>
      <c r="H164" s="45" t="str">
        <f ca="1">IF(OFFSET(Zápis!F$4,$B164,0)=0,"",OFFSET(Zápis!F$4,$B164,0))</f>
        <v/>
      </c>
      <c r="I164" s="46" t="str">
        <f ca="1">IF(OFFSET(Zápis!G$4,$B164,0)=0,"",OFFSET(Zápis!G$4,$B164,0))</f>
        <v/>
      </c>
      <c r="J164" s="46" t="str">
        <f ca="1">IF(OFFSET(Zápis!H$4,$B164,0)=0,"",OFFSET(Zápis!H$4,$B164,0))</f>
        <v/>
      </c>
      <c r="K164" s="47" t="str">
        <f ca="1">IF(OFFSET(Zápis!I$4,$B164,0)=0,"",OFFSET(Zápis!I$4,$B164,0))</f>
        <v/>
      </c>
      <c r="L164" s="44" t="str">
        <f ca="1">IF(OFFSET(Zápis!J$4,$B164,0)=0,"",OFFSET(Zápis!J$4,$B164,0))</f>
        <v/>
      </c>
      <c r="M164" s="44" t="str">
        <f ca="1">IF(OFFSET(Zápis!K$4,$B164,0)=0,"",OFFSET(Zápis!K$4,$B164,0))</f>
        <v/>
      </c>
      <c r="N164" s="44" t="str">
        <f ca="1">IF(OFFSET(Zápis!L$4,$B164,0)=0,"",OFFSET(Zápis!L$4,$B164,0))</f>
        <v/>
      </c>
      <c r="O164" s="44" t="str">
        <f ca="1">IF(OFFSET(Zápis!M$4,$B164,0)=0,"",OFFSET(Zápis!M$4,$B164,0))</f>
        <v/>
      </c>
      <c r="P164" s="45" t="str">
        <f ca="1">IF(OFFSET(Zápis!N$4,$B164,0)=0,"",OFFSET(Zápis!N$4,$B164,0))</f>
        <v/>
      </c>
      <c r="Q164" s="46" t="str">
        <f ca="1">IF(OFFSET(Zápis!O$4,$B164,0)=0,"",OFFSET(Zápis!O$4,$B164,0))</f>
        <v/>
      </c>
      <c r="R164" s="46" t="str">
        <f ca="1">IF(OFFSET(Zápis!P$4,$B164,0)=0,"",OFFSET(Zápis!P$4,$B164,0))</f>
        <v/>
      </c>
      <c r="S164" s="47" t="str">
        <f ca="1">IF(OFFSET(Zápis!Q$4,$B164,0)=0,"",OFFSET(Zápis!Q$4,$B164,0))</f>
        <v/>
      </c>
      <c r="T164" s="44" t="str">
        <f ca="1">IF(OFFSET(Zápis!R$4,$B164,0)=0,"",OFFSET(Zápis!R$4,$B164,0))</f>
        <v/>
      </c>
      <c r="U164" s="44" t="str">
        <f ca="1">IF(OFFSET(Zápis!S$4,$B164,0)=0,"",OFFSET(Zápis!S$4,$B164,0))</f>
        <v/>
      </c>
      <c r="V164" s="44" t="str">
        <f ca="1">IF(OFFSET(Zápis!T$4,$B164,0)=0,"",OFFSET(Zápis!T$4,$B164,0))</f>
        <v/>
      </c>
      <c r="W164" s="44" t="str">
        <f ca="1">IF(OFFSET(Zápis!U$4,$B164,0)=0,"",OFFSET(Zápis!U$4,$B164,0))</f>
        <v/>
      </c>
      <c r="X164" s="44" t="str">
        <f ca="1">IF(OFFSET(Zápis!V$4,$B164,0)=0,"",OFFSET(Zápis!V$4,$B164,0))</f>
        <v/>
      </c>
      <c r="Y164" s="44" t="str">
        <f ca="1">IF(OFFSET(Zápis!W$4,$B164,0)=0,"",OFFSET(Zápis!W$4,$B164,0))</f>
        <v/>
      </c>
      <c r="Z164" s="44" t="str">
        <f ca="1">IF(OFFSET(Zápis!X$4,$B164,0)=0,"",OFFSET(Zápis!X$4,$B164,0))</f>
        <v/>
      </c>
      <c r="AA164" s="44" t="str">
        <f ca="1">IF(OFFSET(Zápis!Y$4,$B164,0)=0,"",OFFSET(Zápis!Y$4,$B164,0))</f>
        <v/>
      </c>
      <c r="AB164" s="44" t="str">
        <f ca="1">IF(OFFSET(Zápis!Z$4,$B164,0)=0,"",OFFSET(Zápis!Z$4,$B164,0))</f>
        <v/>
      </c>
      <c r="AC164" s="44" t="str">
        <f ca="1">IF(OFFSET(Zápis!AA$4,$B164,0)=0,"",OFFSET(Zápis!AA$4,$B164,0))</f>
        <v/>
      </c>
      <c r="AD164" s="44" t="str">
        <f ca="1">IF(OFFSET(Zápis!AB$4,$B164,0)=0,"",OFFSET(Zápis!AB$4,$B164,0))</f>
        <v/>
      </c>
      <c r="AE164" s="44" t="str">
        <f ca="1">IF(OFFSET(Zápis!AC$4,$B164,0)=0,"",OFFSET(Zápis!AC$4,$B164,0))</f>
        <v/>
      </c>
      <c r="AF164" s="45" t="str">
        <f ca="1">IF(OFFSET(Zápis!AO$4,$B164,0)=0,"",OFFSET(Zápis!AO$4,$B164,0))</f>
        <v/>
      </c>
      <c r="AG164" s="46" t="str">
        <f ca="1">IF(OFFSET(Zápis!AN$4,$B164,0)=0,"",OFFSET(Zápis!AN$4,$B164,0))</f>
        <v/>
      </c>
      <c r="AH164" s="46" t="str">
        <f ca="1">IF(OFFSET(Zápis!AE$4,$B164,0)=0,"",OFFSET(Zápis!AE$4,$B164,0))</f>
        <v/>
      </c>
      <c r="AI164" s="48" t="str">
        <f ca="1">IF(OFFSET(Zápis!AD$4,$B164,0)=0,"",OFFSET(Zápis!AD$4,$B164,0))</f>
        <v/>
      </c>
      <c r="AJ164" s="19">
        <f ca="1">IF(OFFSET(Zápis!AF$4,$B164,0)=0,"",OFFSET(Zápis!AF$4,$B164,0))</f>
        <v>161</v>
      </c>
    </row>
    <row r="165" spans="1:36" ht="12.75" customHeight="1" x14ac:dyDescent="0.2">
      <c r="A165" s="42">
        <v>162</v>
      </c>
      <c r="B165" s="43">
        <f>VLOOKUP(A165,Zápis!AF$4:AG$253,2,0)-1</f>
        <v>161</v>
      </c>
      <c r="C165" s="44">
        <f ca="1">OFFSET(Zápis!$A$4,$B165,0)</f>
        <v>162</v>
      </c>
      <c r="D165" s="44" t="str">
        <f ca="1">IF(OFFSET(Zápis!B$4,$B165,0)=0,"",OFFSET(Zápis!B$4,$B165,0))</f>
        <v/>
      </c>
      <c r="E165" s="44" t="str">
        <f ca="1">IF(OFFSET(Zápis!C$4,$B165,0)=0,"",OFFSET(Zápis!C$4,$B165,0))</f>
        <v/>
      </c>
      <c r="F165" s="44" t="str">
        <f ca="1">IF(OFFSET(Zápis!D$4,$B165,0)=0,"",OFFSET(Zápis!D$4,$B165,0))</f>
        <v/>
      </c>
      <c r="G165" s="44" t="str">
        <f ca="1">IF(OFFSET(Zápis!E$4,$B165,0)=0,"",OFFSET(Zápis!E$4,$B165,0))</f>
        <v/>
      </c>
      <c r="H165" s="45" t="str">
        <f ca="1">IF(OFFSET(Zápis!F$4,$B165,0)=0,"",OFFSET(Zápis!F$4,$B165,0))</f>
        <v/>
      </c>
      <c r="I165" s="46" t="str">
        <f ca="1">IF(OFFSET(Zápis!G$4,$B165,0)=0,"",OFFSET(Zápis!G$4,$B165,0))</f>
        <v/>
      </c>
      <c r="J165" s="46" t="str">
        <f ca="1">IF(OFFSET(Zápis!H$4,$B165,0)=0,"",OFFSET(Zápis!H$4,$B165,0))</f>
        <v/>
      </c>
      <c r="K165" s="47" t="str">
        <f ca="1">IF(OFFSET(Zápis!I$4,$B165,0)=0,"",OFFSET(Zápis!I$4,$B165,0))</f>
        <v/>
      </c>
      <c r="L165" s="44" t="str">
        <f ca="1">IF(OFFSET(Zápis!J$4,$B165,0)=0,"",OFFSET(Zápis!J$4,$B165,0))</f>
        <v/>
      </c>
      <c r="M165" s="44" t="str">
        <f ca="1">IF(OFFSET(Zápis!K$4,$B165,0)=0,"",OFFSET(Zápis!K$4,$B165,0))</f>
        <v/>
      </c>
      <c r="N165" s="44" t="str">
        <f ca="1">IF(OFFSET(Zápis!L$4,$B165,0)=0,"",OFFSET(Zápis!L$4,$B165,0))</f>
        <v/>
      </c>
      <c r="O165" s="44" t="str">
        <f ca="1">IF(OFFSET(Zápis!M$4,$B165,0)=0,"",OFFSET(Zápis!M$4,$B165,0))</f>
        <v/>
      </c>
      <c r="P165" s="45" t="str">
        <f ca="1">IF(OFFSET(Zápis!N$4,$B165,0)=0,"",OFFSET(Zápis!N$4,$B165,0))</f>
        <v/>
      </c>
      <c r="Q165" s="46" t="str">
        <f ca="1">IF(OFFSET(Zápis!O$4,$B165,0)=0,"",OFFSET(Zápis!O$4,$B165,0))</f>
        <v/>
      </c>
      <c r="R165" s="46" t="str">
        <f ca="1">IF(OFFSET(Zápis!P$4,$B165,0)=0,"",OFFSET(Zápis!P$4,$B165,0))</f>
        <v/>
      </c>
      <c r="S165" s="47" t="str">
        <f ca="1">IF(OFFSET(Zápis!Q$4,$B165,0)=0,"",OFFSET(Zápis!Q$4,$B165,0))</f>
        <v/>
      </c>
      <c r="T165" s="44" t="str">
        <f ca="1">IF(OFFSET(Zápis!R$4,$B165,0)=0,"",OFFSET(Zápis!R$4,$B165,0))</f>
        <v/>
      </c>
      <c r="U165" s="44" t="str">
        <f ca="1">IF(OFFSET(Zápis!S$4,$B165,0)=0,"",OFFSET(Zápis!S$4,$B165,0))</f>
        <v/>
      </c>
      <c r="V165" s="44" t="str">
        <f ca="1">IF(OFFSET(Zápis!T$4,$B165,0)=0,"",OFFSET(Zápis!T$4,$B165,0))</f>
        <v/>
      </c>
      <c r="W165" s="44" t="str">
        <f ca="1">IF(OFFSET(Zápis!U$4,$B165,0)=0,"",OFFSET(Zápis!U$4,$B165,0))</f>
        <v/>
      </c>
      <c r="X165" s="44" t="str">
        <f ca="1">IF(OFFSET(Zápis!V$4,$B165,0)=0,"",OFFSET(Zápis!V$4,$B165,0))</f>
        <v/>
      </c>
      <c r="Y165" s="44" t="str">
        <f ca="1">IF(OFFSET(Zápis!W$4,$B165,0)=0,"",OFFSET(Zápis!W$4,$B165,0))</f>
        <v/>
      </c>
      <c r="Z165" s="44" t="str">
        <f ca="1">IF(OFFSET(Zápis!X$4,$B165,0)=0,"",OFFSET(Zápis!X$4,$B165,0))</f>
        <v/>
      </c>
      <c r="AA165" s="44" t="str">
        <f ca="1">IF(OFFSET(Zápis!Y$4,$B165,0)=0,"",OFFSET(Zápis!Y$4,$B165,0))</f>
        <v/>
      </c>
      <c r="AB165" s="44" t="str">
        <f ca="1">IF(OFFSET(Zápis!Z$4,$B165,0)=0,"",OFFSET(Zápis!Z$4,$B165,0))</f>
        <v/>
      </c>
      <c r="AC165" s="44" t="str">
        <f ca="1">IF(OFFSET(Zápis!AA$4,$B165,0)=0,"",OFFSET(Zápis!AA$4,$B165,0))</f>
        <v/>
      </c>
      <c r="AD165" s="44" t="str">
        <f ca="1">IF(OFFSET(Zápis!AB$4,$B165,0)=0,"",OFFSET(Zápis!AB$4,$B165,0))</f>
        <v/>
      </c>
      <c r="AE165" s="44" t="str">
        <f ca="1">IF(OFFSET(Zápis!AC$4,$B165,0)=0,"",OFFSET(Zápis!AC$4,$B165,0))</f>
        <v/>
      </c>
      <c r="AF165" s="45" t="str">
        <f ca="1">IF(OFFSET(Zápis!AO$4,$B165,0)=0,"",OFFSET(Zápis!AO$4,$B165,0))</f>
        <v/>
      </c>
      <c r="AG165" s="46" t="str">
        <f ca="1">IF(OFFSET(Zápis!AN$4,$B165,0)=0,"",OFFSET(Zápis!AN$4,$B165,0))</f>
        <v/>
      </c>
      <c r="AH165" s="46" t="str">
        <f ca="1">IF(OFFSET(Zápis!AE$4,$B165,0)=0,"",OFFSET(Zápis!AE$4,$B165,0))</f>
        <v/>
      </c>
      <c r="AI165" s="48" t="str">
        <f ca="1">IF(OFFSET(Zápis!AD$4,$B165,0)=0,"",OFFSET(Zápis!AD$4,$B165,0))</f>
        <v/>
      </c>
      <c r="AJ165" s="19">
        <f ca="1">IF(OFFSET(Zápis!AF$4,$B165,0)=0,"",OFFSET(Zápis!AF$4,$B165,0))</f>
        <v>162</v>
      </c>
    </row>
    <row r="166" spans="1:36" ht="12.75" customHeight="1" x14ac:dyDescent="0.2">
      <c r="A166" s="42">
        <v>163</v>
      </c>
      <c r="B166" s="43">
        <f>VLOOKUP(A166,Zápis!AF$4:AG$253,2,0)-1</f>
        <v>162</v>
      </c>
      <c r="C166" s="44">
        <f ca="1">OFFSET(Zápis!$A$4,$B166,0)</f>
        <v>163</v>
      </c>
      <c r="D166" s="44" t="str">
        <f ca="1">IF(OFFSET(Zápis!B$4,$B166,0)=0,"",OFFSET(Zápis!B$4,$B166,0))</f>
        <v/>
      </c>
      <c r="E166" s="44" t="str">
        <f ca="1">IF(OFFSET(Zápis!C$4,$B166,0)=0,"",OFFSET(Zápis!C$4,$B166,0))</f>
        <v/>
      </c>
      <c r="F166" s="44" t="str">
        <f ca="1">IF(OFFSET(Zápis!D$4,$B166,0)=0,"",OFFSET(Zápis!D$4,$B166,0))</f>
        <v/>
      </c>
      <c r="G166" s="44" t="str">
        <f ca="1">IF(OFFSET(Zápis!E$4,$B166,0)=0,"",OFFSET(Zápis!E$4,$B166,0))</f>
        <v/>
      </c>
      <c r="H166" s="45" t="str">
        <f ca="1">IF(OFFSET(Zápis!F$4,$B166,0)=0,"",OFFSET(Zápis!F$4,$B166,0))</f>
        <v/>
      </c>
      <c r="I166" s="46" t="str">
        <f ca="1">IF(OFFSET(Zápis!G$4,$B166,0)=0,"",OFFSET(Zápis!G$4,$B166,0))</f>
        <v/>
      </c>
      <c r="J166" s="46" t="str">
        <f ca="1">IF(OFFSET(Zápis!H$4,$B166,0)=0,"",OFFSET(Zápis!H$4,$B166,0))</f>
        <v/>
      </c>
      <c r="K166" s="47" t="str">
        <f ca="1">IF(OFFSET(Zápis!I$4,$B166,0)=0,"",OFFSET(Zápis!I$4,$B166,0))</f>
        <v/>
      </c>
      <c r="L166" s="44" t="str">
        <f ca="1">IF(OFFSET(Zápis!J$4,$B166,0)=0,"",OFFSET(Zápis!J$4,$B166,0))</f>
        <v/>
      </c>
      <c r="M166" s="44" t="str">
        <f ca="1">IF(OFFSET(Zápis!K$4,$B166,0)=0,"",OFFSET(Zápis!K$4,$B166,0))</f>
        <v/>
      </c>
      <c r="N166" s="44" t="str">
        <f ca="1">IF(OFFSET(Zápis!L$4,$B166,0)=0,"",OFFSET(Zápis!L$4,$B166,0))</f>
        <v/>
      </c>
      <c r="O166" s="44" t="str">
        <f ca="1">IF(OFFSET(Zápis!M$4,$B166,0)=0,"",OFFSET(Zápis!M$4,$B166,0))</f>
        <v/>
      </c>
      <c r="P166" s="45" t="str">
        <f ca="1">IF(OFFSET(Zápis!N$4,$B166,0)=0,"",OFFSET(Zápis!N$4,$B166,0))</f>
        <v/>
      </c>
      <c r="Q166" s="46" t="str">
        <f ca="1">IF(OFFSET(Zápis!O$4,$B166,0)=0,"",OFFSET(Zápis!O$4,$B166,0))</f>
        <v/>
      </c>
      <c r="R166" s="46" t="str">
        <f ca="1">IF(OFFSET(Zápis!P$4,$B166,0)=0,"",OFFSET(Zápis!P$4,$B166,0))</f>
        <v/>
      </c>
      <c r="S166" s="47" t="str">
        <f ca="1">IF(OFFSET(Zápis!Q$4,$B166,0)=0,"",OFFSET(Zápis!Q$4,$B166,0))</f>
        <v/>
      </c>
      <c r="T166" s="44" t="str">
        <f ca="1">IF(OFFSET(Zápis!R$4,$B166,0)=0,"",OFFSET(Zápis!R$4,$B166,0))</f>
        <v/>
      </c>
      <c r="U166" s="44" t="str">
        <f ca="1">IF(OFFSET(Zápis!S$4,$B166,0)=0,"",OFFSET(Zápis!S$4,$B166,0))</f>
        <v/>
      </c>
      <c r="V166" s="44" t="str">
        <f ca="1">IF(OFFSET(Zápis!T$4,$B166,0)=0,"",OFFSET(Zápis!T$4,$B166,0))</f>
        <v/>
      </c>
      <c r="W166" s="44" t="str">
        <f ca="1">IF(OFFSET(Zápis!U$4,$B166,0)=0,"",OFFSET(Zápis!U$4,$B166,0))</f>
        <v/>
      </c>
      <c r="X166" s="44" t="str">
        <f ca="1">IF(OFFSET(Zápis!V$4,$B166,0)=0,"",OFFSET(Zápis!V$4,$B166,0))</f>
        <v/>
      </c>
      <c r="Y166" s="44" t="str">
        <f ca="1">IF(OFFSET(Zápis!W$4,$B166,0)=0,"",OFFSET(Zápis!W$4,$B166,0))</f>
        <v/>
      </c>
      <c r="Z166" s="44" t="str">
        <f ca="1">IF(OFFSET(Zápis!X$4,$B166,0)=0,"",OFFSET(Zápis!X$4,$B166,0))</f>
        <v/>
      </c>
      <c r="AA166" s="44" t="str">
        <f ca="1">IF(OFFSET(Zápis!Y$4,$B166,0)=0,"",OFFSET(Zápis!Y$4,$B166,0))</f>
        <v/>
      </c>
      <c r="AB166" s="44" t="str">
        <f ca="1">IF(OFFSET(Zápis!Z$4,$B166,0)=0,"",OFFSET(Zápis!Z$4,$B166,0))</f>
        <v/>
      </c>
      <c r="AC166" s="44" t="str">
        <f ca="1">IF(OFFSET(Zápis!AA$4,$B166,0)=0,"",OFFSET(Zápis!AA$4,$B166,0))</f>
        <v/>
      </c>
      <c r="AD166" s="44" t="str">
        <f ca="1">IF(OFFSET(Zápis!AB$4,$B166,0)=0,"",OFFSET(Zápis!AB$4,$B166,0))</f>
        <v/>
      </c>
      <c r="AE166" s="44" t="str">
        <f ca="1">IF(OFFSET(Zápis!AC$4,$B166,0)=0,"",OFFSET(Zápis!AC$4,$B166,0))</f>
        <v/>
      </c>
      <c r="AF166" s="45" t="str">
        <f ca="1">IF(OFFSET(Zápis!AO$4,$B166,0)=0,"",OFFSET(Zápis!AO$4,$B166,0))</f>
        <v/>
      </c>
      <c r="AG166" s="46" t="str">
        <f ca="1">IF(OFFSET(Zápis!AN$4,$B166,0)=0,"",OFFSET(Zápis!AN$4,$B166,0))</f>
        <v/>
      </c>
      <c r="AH166" s="46" t="str">
        <f ca="1">IF(OFFSET(Zápis!AE$4,$B166,0)=0,"",OFFSET(Zápis!AE$4,$B166,0))</f>
        <v/>
      </c>
      <c r="AI166" s="48" t="str">
        <f ca="1">IF(OFFSET(Zápis!AD$4,$B166,0)=0,"",OFFSET(Zápis!AD$4,$B166,0))</f>
        <v/>
      </c>
      <c r="AJ166" s="19">
        <f ca="1">IF(OFFSET(Zápis!AF$4,$B166,0)=0,"",OFFSET(Zápis!AF$4,$B166,0))</f>
        <v>163</v>
      </c>
    </row>
    <row r="167" spans="1:36" ht="12.75" customHeight="1" x14ac:dyDescent="0.2">
      <c r="A167" s="42">
        <v>164</v>
      </c>
      <c r="B167" s="43">
        <f>VLOOKUP(A167,Zápis!AF$4:AG$253,2,0)-1</f>
        <v>163</v>
      </c>
      <c r="C167" s="44">
        <f ca="1">OFFSET(Zápis!$A$4,$B167,0)</f>
        <v>164</v>
      </c>
      <c r="D167" s="44" t="str">
        <f ca="1">IF(OFFSET(Zápis!B$4,$B167,0)=0,"",OFFSET(Zápis!B$4,$B167,0))</f>
        <v/>
      </c>
      <c r="E167" s="44" t="str">
        <f ca="1">IF(OFFSET(Zápis!C$4,$B167,0)=0,"",OFFSET(Zápis!C$4,$B167,0))</f>
        <v/>
      </c>
      <c r="F167" s="44" t="str">
        <f ca="1">IF(OFFSET(Zápis!D$4,$B167,0)=0,"",OFFSET(Zápis!D$4,$B167,0))</f>
        <v/>
      </c>
      <c r="G167" s="44" t="str">
        <f ca="1">IF(OFFSET(Zápis!E$4,$B167,0)=0,"",OFFSET(Zápis!E$4,$B167,0))</f>
        <v/>
      </c>
      <c r="H167" s="45" t="str">
        <f ca="1">IF(OFFSET(Zápis!F$4,$B167,0)=0,"",OFFSET(Zápis!F$4,$B167,0))</f>
        <v/>
      </c>
      <c r="I167" s="46" t="str">
        <f ca="1">IF(OFFSET(Zápis!G$4,$B167,0)=0,"",OFFSET(Zápis!G$4,$B167,0))</f>
        <v/>
      </c>
      <c r="J167" s="46" t="str">
        <f ca="1">IF(OFFSET(Zápis!H$4,$B167,0)=0,"",OFFSET(Zápis!H$4,$B167,0))</f>
        <v/>
      </c>
      <c r="K167" s="47" t="str">
        <f ca="1">IF(OFFSET(Zápis!I$4,$B167,0)=0,"",OFFSET(Zápis!I$4,$B167,0))</f>
        <v/>
      </c>
      <c r="L167" s="44" t="str">
        <f ca="1">IF(OFFSET(Zápis!J$4,$B167,0)=0,"",OFFSET(Zápis!J$4,$B167,0))</f>
        <v/>
      </c>
      <c r="M167" s="44" t="str">
        <f ca="1">IF(OFFSET(Zápis!K$4,$B167,0)=0,"",OFFSET(Zápis!K$4,$B167,0))</f>
        <v/>
      </c>
      <c r="N167" s="44" t="str">
        <f ca="1">IF(OFFSET(Zápis!L$4,$B167,0)=0,"",OFFSET(Zápis!L$4,$B167,0))</f>
        <v/>
      </c>
      <c r="O167" s="44" t="str">
        <f ca="1">IF(OFFSET(Zápis!M$4,$B167,0)=0,"",OFFSET(Zápis!M$4,$B167,0))</f>
        <v/>
      </c>
      <c r="P167" s="45" t="str">
        <f ca="1">IF(OFFSET(Zápis!N$4,$B167,0)=0,"",OFFSET(Zápis!N$4,$B167,0))</f>
        <v/>
      </c>
      <c r="Q167" s="46" t="str">
        <f ca="1">IF(OFFSET(Zápis!O$4,$B167,0)=0,"",OFFSET(Zápis!O$4,$B167,0))</f>
        <v/>
      </c>
      <c r="R167" s="46" t="str">
        <f ca="1">IF(OFFSET(Zápis!P$4,$B167,0)=0,"",OFFSET(Zápis!P$4,$B167,0))</f>
        <v/>
      </c>
      <c r="S167" s="47" t="str">
        <f ca="1">IF(OFFSET(Zápis!Q$4,$B167,0)=0,"",OFFSET(Zápis!Q$4,$B167,0))</f>
        <v/>
      </c>
      <c r="T167" s="44" t="str">
        <f ca="1">IF(OFFSET(Zápis!R$4,$B167,0)=0,"",OFFSET(Zápis!R$4,$B167,0))</f>
        <v/>
      </c>
      <c r="U167" s="44" t="str">
        <f ca="1">IF(OFFSET(Zápis!S$4,$B167,0)=0,"",OFFSET(Zápis!S$4,$B167,0))</f>
        <v/>
      </c>
      <c r="V167" s="44" t="str">
        <f ca="1">IF(OFFSET(Zápis!T$4,$B167,0)=0,"",OFFSET(Zápis!T$4,$B167,0))</f>
        <v/>
      </c>
      <c r="W167" s="44" t="str">
        <f ca="1">IF(OFFSET(Zápis!U$4,$B167,0)=0,"",OFFSET(Zápis!U$4,$B167,0))</f>
        <v/>
      </c>
      <c r="X167" s="44" t="str">
        <f ca="1">IF(OFFSET(Zápis!V$4,$B167,0)=0,"",OFFSET(Zápis!V$4,$B167,0))</f>
        <v/>
      </c>
      <c r="Y167" s="44" t="str">
        <f ca="1">IF(OFFSET(Zápis!W$4,$B167,0)=0,"",OFFSET(Zápis!W$4,$B167,0))</f>
        <v/>
      </c>
      <c r="Z167" s="44" t="str">
        <f ca="1">IF(OFFSET(Zápis!X$4,$B167,0)=0,"",OFFSET(Zápis!X$4,$B167,0))</f>
        <v/>
      </c>
      <c r="AA167" s="44" t="str">
        <f ca="1">IF(OFFSET(Zápis!Y$4,$B167,0)=0,"",OFFSET(Zápis!Y$4,$B167,0))</f>
        <v/>
      </c>
      <c r="AB167" s="44" t="str">
        <f ca="1">IF(OFFSET(Zápis!Z$4,$B167,0)=0,"",OFFSET(Zápis!Z$4,$B167,0))</f>
        <v/>
      </c>
      <c r="AC167" s="44" t="str">
        <f ca="1">IF(OFFSET(Zápis!AA$4,$B167,0)=0,"",OFFSET(Zápis!AA$4,$B167,0))</f>
        <v/>
      </c>
      <c r="AD167" s="44" t="str">
        <f ca="1">IF(OFFSET(Zápis!AB$4,$B167,0)=0,"",OFFSET(Zápis!AB$4,$B167,0))</f>
        <v/>
      </c>
      <c r="AE167" s="44" t="str">
        <f ca="1">IF(OFFSET(Zápis!AC$4,$B167,0)=0,"",OFFSET(Zápis!AC$4,$B167,0))</f>
        <v/>
      </c>
      <c r="AF167" s="45" t="str">
        <f ca="1">IF(OFFSET(Zápis!AO$4,$B167,0)=0,"",OFFSET(Zápis!AO$4,$B167,0))</f>
        <v/>
      </c>
      <c r="AG167" s="46" t="str">
        <f ca="1">IF(OFFSET(Zápis!AN$4,$B167,0)=0,"",OFFSET(Zápis!AN$4,$B167,0))</f>
        <v/>
      </c>
      <c r="AH167" s="46" t="str">
        <f ca="1">IF(OFFSET(Zápis!AE$4,$B167,0)=0,"",OFFSET(Zápis!AE$4,$B167,0))</f>
        <v/>
      </c>
      <c r="AI167" s="48" t="str">
        <f ca="1">IF(OFFSET(Zápis!AD$4,$B167,0)=0,"",OFFSET(Zápis!AD$4,$B167,0))</f>
        <v/>
      </c>
      <c r="AJ167" s="19">
        <f ca="1">IF(OFFSET(Zápis!AF$4,$B167,0)=0,"",OFFSET(Zápis!AF$4,$B167,0))</f>
        <v>164</v>
      </c>
    </row>
    <row r="168" spans="1:36" ht="12.75" customHeight="1" x14ac:dyDescent="0.2">
      <c r="A168" s="42">
        <v>165</v>
      </c>
      <c r="B168" s="43">
        <f>VLOOKUP(A168,Zápis!AF$4:AG$253,2,0)-1</f>
        <v>164</v>
      </c>
      <c r="C168" s="44">
        <f ca="1">OFFSET(Zápis!$A$4,$B168,0)</f>
        <v>165</v>
      </c>
      <c r="D168" s="44" t="str">
        <f ca="1">IF(OFFSET(Zápis!B$4,$B168,0)=0,"",OFFSET(Zápis!B$4,$B168,0))</f>
        <v/>
      </c>
      <c r="E168" s="44" t="str">
        <f ca="1">IF(OFFSET(Zápis!C$4,$B168,0)=0,"",OFFSET(Zápis!C$4,$B168,0))</f>
        <v/>
      </c>
      <c r="F168" s="44" t="str">
        <f ca="1">IF(OFFSET(Zápis!D$4,$B168,0)=0,"",OFFSET(Zápis!D$4,$B168,0))</f>
        <v/>
      </c>
      <c r="G168" s="44" t="str">
        <f ca="1">IF(OFFSET(Zápis!E$4,$B168,0)=0,"",OFFSET(Zápis!E$4,$B168,0))</f>
        <v/>
      </c>
      <c r="H168" s="45" t="str">
        <f ca="1">IF(OFFSET(Zápis!F$4,$B168,0)=0,"",OFFSET(Zápis!F$4,$B168,0))</f>
        <v/>
      </c>
      <c r="I168" s="46" t="str">
        <f ca="1">IF(OFFSET(Zápis!G$4,$B168,0)=0,"",OFFSET(Zápis!G$4,$B168,0))</f>
        <v/>
      </c>
      <c r="J168" s="46" t="str">
        <f ca="1">IF(OFFSET(Zápis!H$4,$B168,0)=0,"",OFFSET(Zápis!H$4,$B168,0))</f>
        <v/>
      </c>
      <c r="K168" s="47" t="str">
        <f ca="1">IF(OFFSET(Zápis!I$4,$B168,0)=0,"",OFFSET(Zápis!I$4,$B168,0))</f>
        <v/>
      </c>
      <c r="L168" s="44" t="str">
        <f ca="1">IF(OFFSET(Zápis!J$4,$B168,0)=0,"",OFFSET(Zápis!J$4,$B168,0))</f>
        <v/>
      </c>
      <c r="M168" s="44" t="str">
        <f ca="1">IF(OFFSET(Zápis!K$4,$B168,0)=0,"",OFFSET(Zápis!K$4,$B168,0))</f>
        <v/>
      </c>
      <c r="N168" s="44" t="str">
        <f ca="1">IF(OFFSET(Zápis!L$4,$B168,0)=0,"",OFFSET(Zápis!L$4,$B168,0))</f>
        <v/>
      </c>
      <c r="O168" s="44" t="str">
        <f ca="1">IF(OFFSET(Zápis!M$4,$B168,0)=0,"",OFFSET(Zápis!M$4,$B168,0))</f>
        <v/>
      </c>
      <c r="P168" s="45" t="str">
        <f ca="1">IF(OFFSET(Zápis!N$4,$B168,0)=0,"",OFFSET(Zápis!N$4,$B168,0))</f>
        <v/>
      </c>
      <c r="Q168" s="46" t="str">
        <f ca="1">IF(OFFSET(Zápis!O$4,$B168,0)=0,"",OFFSET(Zápis!O$4,$B168,0))</f>
        <v/>
      </c>
      <c r="R168" s="46" t="str">
        <f ca="1">IF(OFFSET(Zápis!P$4,$B168,0)=0,"",OFFSET(Zápis!P$4,$B168,0))</f>
        <v/>
      </c>
      <c r="S168" s="47" t="str">
        <f ca="1">IF(OFFSET(Zápis!Q$4,$B168,0)=0,"",OFFSET(Zápis!Q$4,$B168,0))</f>
        <v/>
      </c>
      <c r="T168" s="44" t="str">
        <f ca="1">IF(OFFSET(Zápis!R$4,$B168,0)=0,"",OFFSET(Zápis!R$4,$B168,0))</f>
        <v/>
      </c>
      <c r="U168" s="44" t="str">
        <f ca="1">IF(OFFSET(Zápis!S$4,$B168,0)=0,"",OFFSET(Zápis!S$4,$B168,0))</f>
        <v/>
      </c>
      <c r="V168" s="44" t="str">
        <f ca="1">IF(OFFSET(Zápis!T$4,$B168,0)=0,"",OFFSET(Zápis!T$4,$B168,0))</f>
        <v/>
      </c>
      <c r="W168" s="44" t="str">
        <f ca="1">IF(OFFSET(Zápis!U$4,$B168,0)=0,"",OFFSET(Zápis!U$4,$B168,0))</f>
        <v/>
      </c>
      <c r="X168" s="44" t="str">
        <f ca="1">IF(OFFSET(Zápis!V$4,$B168,0)=0,"",OFFSET(Zápis!V$4,$B168,0))</f>
        <v/>
      </c>
      <c r="Y168" s="44" t="str">
        <f ca="1">IF(OFFSET(Zápis!W$4,$B168,0)=0,"",OFFSET(Zápis!W$4,$B168,0))</f>
        <v/>
      </c>
      <c r="Z168" s="44" t="str">
        <f ca="1">IF(OFFSET(Zápis!X$4,$B168,0)=0,"",OFFSET(Zápis!X$4,$B168,0))</f>
        <v/>
      </c>
      <c r="AA168" s="44" t="str">
        <f ca="1">IF(OFFSET(Zápis!Y$4,$B168,0)=0,"",OFFSET(Zápis!Y$4,$B168,0))</f>
        <v/>
      </c>
      <c r="AB168" s="44" t="str">
        <f ca="1">IF(OFFSET(Zápis!Z$4,$B168,0)=0,"",OFFSET(Zápis!Z$4,$B168,0))</f>
        <v/>
      </c>
      <c r="AC168" s="44" t="str">
        <f ca="1">IF(OFFSET(Zápis!AA$4,$B168,0)=0,"",OFFSET(Zápis!AA$4,$B168,0))</f>
        <v/>
      </c>
      <c r="AD168" s="44" t="str">
        <f ca="1">IF(OFFSET(Zápis!AB$4,$B168,0)=0,"",OFFSET(Zápis!AB$4,$B168,0))</f>
        <v/>
      </c>
      <c r="AE168" s="44" t="str">
        <f ca="1">IF(OFFSET(Zápis!AC$4,$B168,0)=0,"",OFFSET(Zápis!AC$4,$B168,0))</f>
        <v/>
      </c>
      <c r="AF168" s="45" t="str">
        <f ca="1">IF(OFFSET(Zápis!AO$4,$B168,0)=0,"",OFFSET(Zápis!AO$4,$B168,0))</f>
        <v/>
      </c>
      <c r="AG168" s="46" t="str">
        <f ca="1">IF(OFFSET(Zápis!AN$4,$B168,0)=0,"",OFFSET(Zápis!AN$4,$B168,0))</f>
        <v/>
      </c>
      <c r="AH168" s="46" t="str">
        <f ca="1">IF(OFFSET(Zápis!AE$4,$B168,0)=0,"",OFFSET(Zápis!AE$4,$B168,0))</f>
        <v/>
      </c>
      <c r="AI168" s="48" t="str">
        <f ca="1">IF(OFFSET(Zápis!AD$4,$B168,0)=0,"",OFFSET(Zápis!AD$4,$B168,0))</f>
        <v/>
      </c>
      <c r="AJ168" s="19">
        <f ca="1">IF(OFFSET(Zápis!AF$4,$B168,0)=0,"",OFFSET(Zápis!AF$4,$B168,0))</f>
        <v>165</v>
      </c>
    </row>
    <row r="169" spans="1:36" ht="12.75" customHeight="1" x14ac:dyDescent="0.2">
      <c r="A169" s="42">
        <v>166</v>
      </c>
      <c r="B169" s="43">
        <f>VLOOKUP(A169,Zápis!AF$4:AG$253,2,0)-1</f>
        <v>165</v>
      </c>
      <c r="C169" s="44">
        <f ca="1">OFFSET(Zápis!$A$4,$B169,0)</f>
        <v>166</v>
      </c>
      <c r="D169" s="44" t="str">
        <f ca="1">IF(OFFSET(Zápis!B$4,$B169,0)=0,"",OFFSET(Zápis!B$4,$B169,0))</f>
        <v/>
      </c>
      <c r="E169" s="44" t="str">
        <f ca="1">IF(OFFSET(Zápis!C$4,$B169,0)=0,"",OFFSET(Zápis!C$4,$B169,0))</f>
        <v/>
      </c>
      <c r="F169" s="44" t="str">
        <f ca="1">IF(OFFSET(Zápis!D$4,$B169,0)=0,"",OFFSET(Zápis!D$4,$B169,0))</f>
        <v/>
      </c>
      <c r="G169" s="44" t="str">
        <f ca="1">IF(OFFSET(Zápis!E$4,$B169,0)=0,"",OFFSET(Zápis!E$4,$B169,0))</f>
        <v/>
      </c>
      <c r="H169" s="45" t="str">
        <f ca="1">IF(OFFSET(Zápis!F$4,$B169,0)=0,"",OFFSET(Zápis!F$4,$B169,0))</f>
        <v/>
      </c>
      <c r="I169" s="46" t="str">
        <f ca="1">IF(OFFSET(Zápis!G$4,$B169,0)=0,"",OFFSET(Zápis!G$4,$B169,0))</f>
        <v/>
      </c>
      <c r="J169" s="46" t="str">
        <f ca="1">IF(OFFSET(Zápis!H$4,$B169,0)=0,"",OFFSET(Zápis!H$4,$B169,0))</f>
        <v/>
      </c>
      <c r="K169" s="47" t="str">
        <f ca="1">IF(OFFSET(Zápis!I$4,$B169,0)=0,"",OFFSET(Zápis!I$4,$B169,0))</f>
        <v/>
      </c>
      <c r="L169" s="44" t="str">
        <f ca="1">IF(OFFSET(Zápis!J$4,$B169,0)=0,"",OFFSET(Zápis!J$4,$B169,0))</f>
        <v/>
      </c>
      <c r="M169" s="44" t="str">
        <f ca="1">IF(OFFSET(Zápis!K$4,$B169,0)=0,"",OFFSET(Zápis!K$4,$B169,0))</f>
        <v/>
      </c>
      <c r="N169" s="44" t="str">
        <f ca="1">IF(OFFSET(Zápis!L$4,$B169,0)=0,"",OFFSET(Zápis!L$4,$B169,0))</f>
        <v/>
      </c>
      <c r="O169" s="44" t="str">
        <f ca="1">IF(OFFSET(Zápis!M$4,$B169,0)=0,"",OFFSET(Zápis!M$4,$B169,0))</f>
        <v/>
      </c>
      <c r="P169" s="45" t="str">
        <f ca="1">IF(OFFSET(Zápis!N$4,$B169,0)=0,"",OFFSET(Zápis!N$4,$B169,0))</f>
        <v/>
      </c>
      <c r="Q169" s="46" t="str">
        <f ca="1">IF(OFFSET(Zápis!O$4,$B169,0)=0,"",OFFSET(Zápis!O$4,$B169,0))</f>
        <v/>
      </c>
      <c r="R169" s="46" t="str">
        <f ca="1">IF(OFFSET(Zápis!P$4,$B169,0)=0,"",OFFSET(Zápis!P$4,$B169,0))</f>
        <v/>
      </c>
      <c r="S169" s="47" t="str">
        <f ca="1">IF(OFFSET(Zápis!Q$4,$B169,0)=0,"",OFFSET(Zápis!Q$4,$B169,0))</f>
        <v/>
      </c>
      <c r="T169" s="44" t="str">
        <f ca="1">IF(OFFSET(Zápis!R$4,$B169,0)=0,"",OFFSET(Zápis!R$4,$B169,0))</f>
        <v/>
      </c>
      <c r="U169" s="44" t="str">
        <f ca="1">IF(OFFSET(Zápis!S$4,$B169,0)=0,"",OFFSET(Zápis!S$4,$B169,0))</f>
        <v/>
      </c>
      <c r="V169" s="44" t="str">
        <f ca="1">IF(OFFSET(Zápis!T$4,$B169,0)=0,"",OFFSET(Zápis!T$4,$B169,0))</f>
        <v/>
      </c>
      <c r="W169" s="44" t="str">
        <f ca="1">IF(OFFSET(Zápis!U$4,$B169,0)=0,"",OFFSET(Zápis!U$4,$B169,0))</f>
        <v/>
      </c>
      <c r="X169" s="44" t="str">
        <f ca="1">IF(OFFSET(Zápis!V$4,$B169,0)=0,"",OFFSET(Zápis!V$4,$B169,0))</f>
        <v/>
      </c>
      <c r="Y169" s="44" t="str">
        <f ca="1">IF(OFFSET(Zápis!W$4,$B169,0)=0,"",OFFSET(Zápis!W$4,$B169,0))</f>
        <v/>
      </c>
      <c r="Z169" s="44" t="str">
        <f ca="1">IF(OFFSET(Zápis!X$4,$B169,0)=0,"",OFFSET(Zápis!X$4,$B169,0))</f>
        <v/>
      </c>
      <c r="AA169" s="44" t="str">
        <f ca="1">IF(OFFSET(Zápis!Y$4,$B169,0)=0,"",OFFSET(Zápis!Y$4,$B169,0))</f>
        <v/>
      </c>
      <c r="AB169" s="44" t="str">
        <f ca="1">IF(OFFSET(Zápis!Z$4,$B169,0)=0,"",OFFSET(Zápis!Z$4,$B169,0))</f>
        <v/>
      </c>
      <c r="AC169" s="44" t="str">
        <f ca="1">IF(OFFSET(Zápis!AA$4,$B169,0)=0,"",OFFSET(Zápis!AA$4,$B169,0))</f>
        <v/>
      </c>
      <c r="AD169" s="44" t="str">
        <f ca="1">IF(OFFSET(Zápis!AB$4,$B169,0)=0,"",OFFSET(Zápis!AB$4,$B169,0))</f>
        <v/>
      </c>
      <c r="AE169" s="44" t="str">
        <f ca="1">IF(OFFSET(Zápis!AC$4,$B169,0)=0,"",OFFSET(Zápis!AC$4,$B169,0))</f>
        <v/>
      </c>
      <c r="AF169" s="45" t="str">
        <f ca="1">IF(OFFSET(Zápis!AO$4,$B169,0)=0,"",OFFSET(Zápis!AO$4,$B169,0))</f>
        <v/>
      </c>
      <c r="AG169" s="46" t="str">
        <f ca="1">IF(OFFSET(Zápis!AN$4,$B169,0)=0,"",OFFSET(Zápis!AN$4,$B169,0))</f>
        <v/>
      </c>
      <c r="AH169" s="46" t="str">
        <f ca="1">IF(OFFSET(Zápis!AE$4,$B169,0)=0,"",OFFSET(Zápis!AE$4,$B169,0))</f>
        <v/>
      </c>
      <c r="AI169" s="48" t="str">
        <f ca="1">IF(OFFSET(Zápis!AD$4,$B169,0)=0,"",OFFSET(Zápis!AD$4,$B169,0))</f>
        <v/>
      </c>
      <c r="AJ169" s="19">
        <f ca="1">IF(OFFSET(Zápis!AF$4,$B169,0)=0,"",OFFSET(Zápis!AF$4,$B169,0))</f>
        <v>166</v>
      </c>
    </row>
    <row r="170" spans="1:36" ht="12.75" customHeight="1" x14ac:dyDescent="0.2">
      <c r="A170" s="42">
        <v>167</v>
      </c>
      <c r="B170" s="43">
        <f>VLOOKUP(A170,Zápis!AF$4:AG$253,2,0)-1</f>
        <v>166</v>
      </c>
      <c r="C170" s="44">
        <f ca="1">OFFSET(Zápis!$A$4,$B170,0)</f>
        <v>167</v>
      </c>
      <c r="D170" s="44" t="str">
        <f ca="1">IF(OFFSET(Zápis!B$4,$B170,0)=0,"",OFFSET(Zápis!B$4,$B170,0))</f>
        <v/>
      </c>
      <c r="E170" s="44" t="str">
        <f ca="1">IF(OFFSET(Zápis!C$4,$B170,0)=0,"",OFFSET(Zápis!C$4,$B170,0))</f>
        <v/>
      </c>
      <c r="F170" s="44" t="str">
        <f ca="1">IF(OFFSET(Zápis!D$4,$B170,0)=0,"",OFFSET(Zápis!D$4,$B170,0))</f>
        <v/>
      </c>
      <c r="G170" s="44" t="str">
        <f ca="1">IF(OFFSET(Zápis!E$4,$B170,0)=0,"",OFFSET(Zápis!E$4,$B170,0))</f>
        <v/>
      </c>
      <c r="H170" s="45" t="str">
        <f ca="1">IF(OFFSET(Zápis!F$4,$B170,0)=0,"",OFFSET(Zápis!F$4,$B170,0))</f>
        <v/>
      </c>
      <c r="I170" s="46" t="str">
        <f ca="1">IF(OFFSET(Zápis!G$4,$B170,0)=0,"",OFFSET(Zápis!G$4,$B170,0))</f>
        <v/>
      </c>
      <c r="J170" s="46" t="str">
        <f ca="1">IF(OFFSET(Zápis!H$4,$B170,0)=0,"",OFFSET(Zápis!H$4,$B170,0))</f>
        <v/>
      </c>
      <c r="K170" s="47" t="str">
        <f ca="1">IF(OFFSET(Zápis!I$4,$B170,0)=0,"",OFFSET(Zápis!I$4,$B170,0))</f>
        <v/>
      </c>
      <c r="L170" s="44" t="str">
        <f ca="1">IF(OFFSET(Zápis!J$4,$B170,0)=0,"",OFFSET(Zápis!J$4,$B170,0))</f>
        <v/>
      </c>
      <c r="M170" s="44" t="str">
        <f ca="1">IF(OFFSET(Zápis!K$4,$B170,0)=0,"",OFFSET(Zápis!K$4,$B170,0))</f>
        <v/>
      </c>
      <c r="N170" s="44" t="str">
        <f ca="1">IF(OFFSET(Zápis!L$4,$B170,0)=0,"",OFFSET(Zápis!L$4,$B170,0))</f>
        <v/>
      </c>
      <c r="O170" s="44" t="str">
        <f ca="1">IF(OFFSET(Zápis!M$4,$B170,0)=0,"",OFFSET(Zápis!M$4,$B170,0))</f>
        <v/>
      </c>
      <c r="P170" s="45" t="str">
        <f ca="1">IF(OFFSET(Zápis!N$4,$B170,0)=0,"",OFFSET(Zápis!N$4,$B170,0))</f>
        <v/>
      </c>
      <c r="Q170" s="46" t="str">
        <f ca="1">IF(OFFSET(Zápis!O$4,$B170,0)=0,"",OFFSET(Zápis!O$4,$B170,0))</f>
        <v/>
      </c>
      <c r="R170" s="46" t="str">
        <f ca="1">IF(OFFSET(Zápis!P$4,$B170,0)=0,"",OFFSET(Zápis!P$4,$B170,0))</f>
        <v/>
      </c>
      <c r="S170" s="47" t="str">
        <f ca="1">IF(OFFSET(Zápis!Q$4,$B170,0)=0,"",OFFSET(Zápis!Q$4,$B170,0))</f>
        <v/>
      </c>
      <c r="T170" s="44" t="str">
        <f ca="1">IF(OFFSET(Zápis!R$4,$B170,0)=0,"",OFFSET(Zápis!R$4,$B170,0))</f>
        <v/>
      </c>
      <c r="U170" s="44" t="str">
        <f ca="1">IF(OFFSET(Zápis!S$4,$B170,0)=0,"",OFFSET(Zápis!S$4,$B170,0))</f>
        <v/>
      </c>
      <c r="V170" s="44" t="str">
        <f ca="1">IF(OFFSET(Zápis!T$4,$B170,0)=0,"",OFFSET(Zápis!T$4,$B170,0))</f>
        <v/>
      </c>
      <c r="W170" s="44" t="str">
        <f ca="1">IF(OFFSET(Zápis!U$4,$B170,0)=0,"",OFFSET(Zápis!U$4,$B170,0))</f>
        <v/>
      </c>
      <c r="X170" s="44" t="str">
        <f ca="1">IF(OFFSET(Zápis!V$4,$B170,0)=0,"",OFFSET(Zápis!V$4,$B170,0))</f>
        <v/>
      </c>
      <c r="Y170" s="44" t="str">
        <f ca="1">IF(OFFSET(Zápis!W$4,$B170,0)=0,"",OFFSET(Zápis!W$4,$B170,0))</f>
        <v/>
      </c>
      <c r="Z170" s="44" t="str">
        <f ca="1">IF(OFFSET(Zápis!X$4,$B170,0)=0,"",OFFSET(Zápis!X$4,$B170,0))</f>
        <v/>
      </c>
      <c r="AA170" s="44" t="str">
        <f ca="1">IF(OFFSET(Zápis!Y$4,$B170,0)=0,"",OFFSET(Zápis!Y$4,$B170,0))</f>
        <v/>
      </c>
      <c r="AB170" s="44" t="str">
        <f ca="1">IF(OFFSET(Zápis!Z$4,$B170,0)=0,"",OFFSET(Zápis!Z$4,$B170,0))</f>
        <v/>
      </c>
      <c r="AC170" s="44" t="str">
        <f ca="1">IF(OFFSET(Zápis!AA$4,$B170,0)=0,"",OFFSET(Zápis!AA$4,$B170,0))</f>
        <v/>
      </c>
      <c r="AD170" s="44" t="str">
        <f ca="1">IF(OFFSET(Zápis!AB$4,$B170,0)=0,"",OFFSET(Zápis!AB$4,$B170,0))</f>
        <v/>
      </c>
      <c r="AE170" s="44" t="str">
        <f ca="1">IF(OFFSET(Zápis!AC$4,$B170,0)=0,"",OFFSET(Zápis!AC$4,$B170,0))</f>
        <v/>
      </c>
      <c r="AF170" s="45" t="str">
        <f ca="1">IF(OFFSET(Zápis!AO$4,$B170,0)=0,"",OFFSET(Zápis!AO$4,$B170,0))</f>
        <v/>
      </c>
      <c r="AG170" s="46" t="str">
        <f ca="1">IF(OFFSET(Zápis!AN$4,$B170,0)=0,"",OFFSET(Zápis!AN$4,$B170,0))</f>
        <v/>
      </c>
      <c r="AH170" s="46" t="str">
        <f ca="1">IF(OFFSET(Zápis!AE$4,$B170,0)=0,"",OFFSET(Zápis!AE$4,$B170,0))</f>
        <v/>
      </c>
      <c r="AI170" s="48" t="str">
        <f ca="1">IF(OFFSET(Zápis!AD$4,$B170,0)=0,"",OFFSET(Zápis!AD$4,$B170,0))</f>
        <v/>
      </c>
      <c r="AJ170" s="19">
        <f ca="1">IF(OFFSET(Zápis!AF$4,$B170,0)=0,"",OFFSET(Zápis!AF$4,$B170,0))</f>
        <v>167</v>
      </c>
    </row>
    <row r="171" spans="1:36" ht="12.75" customHeight="1" x14ac:dyDescent="0.2">
      <c r="A171" s="42">
        <v>168</v>
      </c>
      <c r="B171" s="43">
        <f>VLOOKUP(A171,Zápis!AF$4:AG$253,2,0)-1</f>
        <v>167</v>
      </c>
      <c r="C171" s="44">
        <f ca="1">OFFSET(Zápis!$A$4,$B171,0)</f>
        <v>168</v>
      </c>
      <c r="D171" s="44" t="str">
        <f ca="1">IF(OFFSET(Zápis!B$4,$B171,0)=0,"",OFFSET(Zápis!B$4,$B171,0))</f>
        <v/>
      </c>
      <c r="E171" s="44" t="str">
        <f ca="1">IF(OFFSET(Zápis!C$4,$B171,0)=0,"",OFFSET(Zápis!C$4,$B171,0))</f>
        <v/>
      </c>
      <c r="F171" s="44" t="str">
        <f ca="1">IF(OFFSET(Zápis!D$4,$B171,0)=0,"",OFFSET(Zápis!D$4,$B171,0))</f>
        <v/>
      </c>
      <c r="G171" s="44" t="str">
        <f ca="1">IF(OFFSET(Zápis!E$4,$B171,0)=0,"",OFFSET(Zápis!E$4,$B171,0))</f>
        <v/>
      </c>
      <c r="H171" s="45" t="str">
        <f ca="1">IF(OFFSET(Zápis!F$4,$B171,0)=0,"",OFFSET(Zápis!F$4,$B171,0))</f>
        <v/>
      </c>
      <c r="I171" s="46" t="str">
        <f ca="1">IF(OFFSET(Zápis!G$4,$B171,0)=0,"",OFFSET(Zápis!G$4,$B171,0))</f>
        <v/>
      </c>
      <c r="J171" s="46" t="str">
        <f ca="1">IF(OFFSET(Zápis!H$4,$B171,0)=0,"",OFFSET(Zápis!H$4,$B171,0))</f>
        <v/>
      </c>
      <c r="K171" s="47" t="str">
        <f ca="1">IF(OFFSET(Zápis!I$4,$B171,0)=0,"",OFFSET(Zápis!I$4,$B171,0))</f>
        <v/>
      </c>
      <c r="L171" s="44" t="str">
        <f ca="1">IF(OFFSET(Zápis!J$4,$B171,0)=0,"",OFFSET(Zápis!J$4,$B171,0))</f>
        <v/>
      </c>
      <c r="M171" s="44" t="str">
        <f ca="1">IF(OFFSET(Zápis!K$4,$B171,0)=0,"",OFFSET(Zápis!K$4,$B171,0))</f>
        <v/>
      </c>
      <c r="N171" s="44" t="str">
        <f ca="1">IF(OFFSET(Zápis!L$4,$B171,0)=0,"",OFFSET(Zápis!L$4,$B171,0))</f>
        <v/>
      </c>
      <c r="O171" s="44" t="str">
        <f ca="1">IF(OFFSET(Zápis!M$4,$B171,0)=0,"",OFFSET(Zápis!M$4,$B171,0))</f>
        <v/>
      </c>
      <c r="P171" s="45" t="str">
        <f ca="1">IF(OFFSET(Zápis!N$4,$B171,0)=0,"",OFFSET(Zápis!N$4,$B171,0))</f>
        <v/>
      </c>
      <c r="Q171" s="46" t="str">
        <f ca="1">IF(OFFSET(Zápis!O$4,$B171,0)=0,"",OFFSET(Zápis!O$4,$B171,0))</f>
        <v/>
      </c>
      <c r="R171" s="46" t="str">
        <f ca="1">IF(OFFSET(Zápis!P$4,$B171,0)=0,"",OFFSET(Zápis!P$4,$B171,0))</f>
        <v/>
      </c>
      <c r="S171" s="47" t="str">
        <f ca="1">IF(OFFSET(Zápis!Q$4,$B171,0)=0,"",OFFSET(Zápis!Q$4,$B171,0))</f>
        <v/>
      </c>
      <c r="T171" s="44" t="str">
        <f ca="1">IF(OFFSET(Zápis!R$4,$B171,0)=0,"",OFFSET(Zápis!R$4,$B171,0))</f>
        <v/>
      </c>
      <c r="U171" s="44" t="str">
        <f ca="1">IF(OFFSET(Zápis!S$4,$B171,0)=0,"",OFFSET(Zápis!S$4,$B171,0))</f>
        <v/>
      </c>
      <c r="V171" s="44" t="str">
        <f ca="1">IF(OFFSET(Zápis!T$4,$B171,0)=0,"",OFFSET(Zápis!T$4,$B171,0))</f>
        <v/>
      </c>
      <c r="W171" s="44" t="str">
        <f ca="1">IF(OFFSET(Zápis!U$4,$B171,0)=0,"",OFFSET(Zápis!U$4,$B171,0))</f>
        <v/>
      </c>
      <c r="X171" s="44" t="str">
        <f ca="1">IF(OFFSET(Zápis!V$4,$B171,0)=0,"",OFFSET(Zápis!V$4,$B171,0))</f>
        <v/>
      </c>
      <c r="Y171" s="44" t="str">
        <f ca="1">IF(OFFSET(Zápis!W$4,$B171,0)=0,"",OFFSET(Zápis!W$4,$B171,0))</f>
        <v/>
      </c>
      <c r="Z171" s="44" t="str">
        <f ca="1">IF(OFFSET(Zápis!X$4,$B171,0)=0,"",OFFSET(Zápis!X$4,$B171,0))</f>
        <v/>
      </c>
      <c r="AA171" s="44" t="str">
        <f ca="1">IF(OFFSET(Zápis!Y$4,$B171,0)=0,"",OFFSET(Zápis!Y$4,$B171,0))</f>
        <v/>
      </c>
      <c r="AB171" s="44" t="str">
        <f ca="1">IF(OFFSET(Zápis!Z$4,$B171,0)=0,"",OFFSET(Zápis!Z$4,$B171,0))</f>
        <v/>
      </c>
      <c r="AC171" s="44" t="str">
        <f ca="1">IF(OFFSET(Zápis!AA$4,$B171,0)=0,"",OFFSET(Zápis!AA$4,$B171,0))</f>
        <v/>
      </c>
      <c r="AD171" s="44" t="str">
        <f ca="1">IF(OFFSET(Zápis!AB$4,$B171,0)=0,"",OFFSET(Zápis!AB$4,$B171,0))</f>
        <v/>
      </c>
      <c r="AE171" s="44" t="str">
        <f ca="1">IF(OFFSET(Zápis!AC$4,$B171,0)=0,"",OFFSET(Zápis!AC$4,$B171,0))</f>
        <v/>
      </c>
      <c r="AF171" s="45" t="str">
        <f ca="1">IF(OFFSET(Zápis!AO$4,$B171,0)=0,"",OFFSET(Zápis!AO$4,$B171,0))</f>
        <v/>
      </c>
      <c r="AG171" s="46" t="str">
        <f ca="1">IF(OFFSET(Zápis!AN$4,$B171,0)=0,"",OFFSET(Zápis!AN$4,$B171,0))</f>
        <v/>
      </c>
      <c r="AH171" s="46" t="str">
        <f ca="1">IF(OFFSET(Zápis!AE$4,$B171,0)=0,"",OFFSET(Zápis!AE$4,$B171,0))</f>
        <v/>
      </c>
      <c r="AI171" s="48" t="str">
        <f ca="1">IF(OFFSET(Zápis!AD$4,$B171,0)=0,"",OFFSET(Zápis!AD$4,$B171,0))</f>
        <v/>
      </c>
      <c r="AJ171" s="19">
        <f ca="1">IF(OFFSET(Zápis!AF$4,$B171,0)=0,"",OFFSET(Zápis!AF$4,$B171,0))</f>
        <v>168</v>
      </c>
    </row>
    <row r="172" spans="1:36" ht="12.75" customHeight="1" x14ac:dyDescent="0.2">
      <c r="A172" s="42">
        <v>169</v>
      </c>
      <c r="B172" s="43">
        <f>VLOOKUP(A172,Zápis!AF$4:AG$253,2,0)-1</f>
        <v>168</v>
      </c>
      <c r="C172" s="44">
        <f ca="1">OFFSET(Zápis!$A$4,$B172,0)</f>
        <v>169</v>
      </c>
      <c r="D172" s="44" t="str">
        <f ca="1">IF(OFFSET(Zápis!B$4,$B172,0)=0,"",OFFSET(Zápis!B$4,$B172,0))</f>
        <v/>
      </c>
      <c r="E172" s="44" t="str">
        <f ca="1">IF(OFFSET(Zápis!C$4,$B172,0)=0,"",OFFSET(Zápis!C$4,$B172,0))</f>
        <v/>
      </c>
      <c r="F172" s="44" t="str">
        <f ca="1">IF(OFFSET(Zápis!D$4,$B172,0)=0,"",OFFSET(Zápis!D$4,$B172,0))</f>
        <v/>
      </c>
      <c r="G172" s="44" t="str">
        <f ca="1">IF(OFFSET(Zápis!E$4,$B172,0)=0,"",OFFSET(Zápis!E$4,$B172,0))</f>
        <v/>
      </c>
      <c r="H172" s="45" t="str">
        <f ca="1">IF(OFFSET(Zápis!F$4,$B172,0)=0,"",OFFSET(Zápis!F$4,$B172,0))</f>
        <v/>
      </c>
      <c r="I172" s="46" t="str">
        <f ca="1">IF(OFFSET(Zápis!G$4,$B172,0)=0,"",OFFSET(Zápis!G$4,$B172,0))</f>
        <v/>
      </c>
      <c r="J172" s="46" t="str">
        <f ca="1">IF(OFFSET(Zápis!H$4,$B172,0)=0,"",OFFSET(Zápis!H$4,$B172,0))</f>
        <v/>
      </c>
      <c r="K172" s="47" t="str">
        <f ca="1">IF(OFFSET(Zápis!I$4,$B172,0)=0,"",OFFSET(Zápis!I$4,$B172,0))</f>
        <v/>
      </c>
      <c r="L172" s="44" t="str">
        <f ca="1">IF(OFFSET(Zápis!J$4,$B172,0)=0,"",OFFSET(Zápis!J$4,$B172,0))</f>
        <v/>
      </c>
      <c r="M172" s="44" t="str">
        <f ca="1">IF(OFFSET(Zápis!K$4,$B172,0)=0,"",OFFSET(Zápis!K$4,$B172,0))</f>
        <v/>
      </c>
      <c r="N172" s="44" t="str">
        <f ca="1">IF(OFFSET(Zápis!L$4,$B172,0)=0,"",OFFSET(Zápis!L$4,$B172,0))</f>
        <v/>
      </c>
      <c r="O172" s="44" t="str">
        <f ca="1">IF(OFFSET(Zápis!M$4,$B172,0)=0,"",OFFSET(Zápis!M$4,$B172,0))</f>
        <v/>
      </c>
      <c r="P172" s="45" t="str">
        <f ca="1">IF(OFFSET(Zápis!N$4,$B172,0)=0,"",OFFSET(Zápis!N$4,$B172,0))</f>
        <v/>
      </c>
      <c r="Q172" s="46" t="str">
        <f ca="1">IF(OFFSET(Zápis!O$4,$B172,0)=0,"",OFFSET(Zápis!O$4,$B172,0))</f>
        <v/>
      </c>
      <c r="R172" s="46" t="str">
        <f ca="1">IF(OFFSET(Zápis!P$4,$B172,0)=0,"",OFFSET(Zápis!P$4,$B172,0))</f>
        <v/>
      </c>
      <c r="S172" s="47" t="str">
        <f ca="1">IF(OFFSET(Zápis!Q$4,$B172,0)=0,"",OFFSET(Zápis!Q$4,$B172,0))</f>
        <v/>
      </c>
      <c r="T172" s="44" t="str">
        <f ca="1">IF(OFFSET(Zápis!R$4,$B172,0)=0,"",OFFSET(Zápis!R$4,$B172,0))</f>
        <v/>
      </c>
      <c r="U172" s="44" t="str">
        <f ca="1">IF(OFFSET(Zápis!S$4,$B172,0)=0,"",OFFSET(Zápis!S$4,$B172,0))</f>
        <v/>
      </c>
      <c r="V172" s="44" t="str">
        <f ca="1">IF(OFFSET(Zápis!T$4,$B172,0)=0,"",OFFSET(Zápis!T$4,$B172,0))</f>
        <v/>
      </c>
      <c r="W172" s="44" t="str">
        <f ca="1">IF(OFFSET(Zápis!U$4,$B172,0)=0,"",OFFSET(Zápis!U$4,$B172,0))</f>
        <v/>
      </c>
      <c r="X172" s="44" t="str">
        <f ca="1">IF(OFFSET(Zápis!V$4,$B172,0)=0,"",OFFSET(Zápis!V$4,$B172,0))</f>
        <v/>
      </c>
      <c r="Y172" s="44" t="str">
        <f ca="1">IF(OFFSET(Zápis!W$4,$B172,0)=0,"",OFFSET(Zápis!W$4,$B172,0))</f>
        <v/>
      </c>
      <c r="Z172" s="44" t="str">
        <f ca="1">IF(OFFSET(Zápis!X$4,$B172,0)=0,"",OFFSET(Zápis!X$4,$B172,0))</f>
        <v/>
      </c>
      <c r="AA172" s="44" t="str">
        <f ca="1">IF(OFFSET(Zápis!Y$4,$B172,0)=0,"",OFFSET(Zápis!Y$4,$B172,0))</f>
        <v/>
      </c>
      <c r="AB172" s="44" t="str">
        <f ca="1">IF(OFFSET(Zápis!Z$4,$B172,0)=0,"",OFFSET(Zápis!Z$4,$B172,0))</f>
        <v/>
      </c>
      <c r="AC172" s="44" t="str">
        <f ca="1">IF(OFFSET(Zápis!AA$4,$B172,0)=0,"",OFFSET(Zápis!AA$4,$B172,0))</f>
        <v/>
      </c>
      <c r="AD172" s="44" t="str">
        <f ca="1">IF(OFFSET(Zápis!AB$4,$B172,0)=0,"",OFFSET(Zápis!AB$4,$B172,0))</f>
        <v/>
      </c>
      <c r="AE172" s="44" t="str">
        <f ca="1">IF(OFFSET(Zápis!AC$4,$B172,0)=0,"",OFFSET(Zápis!AC$4,$B172,0))</f>
        <v/>
      </c>
      <c r="AF172" s="45" t="str">
        <f ca="1">IF(OFFSET(Zápis!AO$4,$B172,0)=0,"",OFFSET(Zápis!AO$4,$B172,0))</f>
        <v/>
      </c>
      <c r="AG172" s="46" t="str">
        <f ca="1">IF(OFFSET(Zápis!AN$4,$B172,0)=0,"",OFFSET(Zápis!AN$4,$B172,0))</f>
        <v/>
      </c>
      <c r="AH172" s="46" t="str">
        <f ca="1">IF(OFFSET(Zápis!AE$4,$B172,0)=0,"",OFFSET(Zápis!AE$4,$B172,0))</f>
        <v/>
      </c>
      <c r="AI172" s="48" t="str">
        <f ca="1">IF(OFFSET(Zápis!AD$4,$B172,0)=0,"",OFFSET(Zápis!AD$4,$B172,0))</f>
        <v/>
      </c>
      <c r="AJ172" s="19">
        <f ca="1">IF(OFFSET(Zápis!AF$4,$B172,0)=0,"",OFFSET(Zápis!AF$4,$B172,0))</f>
        <v>169</v>
      </c>
    </row>
    <row r="173" spans="1:36" ht="12.75" customHeight="1" x14ac:dyDescent="0.2">
      <c r="A173" s="42">
        <v>170</v>
      </c>
      <c r="B173" s="43">
        <f>VLOOKUP(A173,Zápis!AF$4:AG$253,2,0)-1</f>
        <v>169</v>
      </c>
      <c r="C173" s="44">
        <f ca="1">OFFSET(Zápis!$A$4,$B173,0)</f>
        <v>170</v>
      </c>
      <c r="D173" s="44" t="str">
        <f ca="1">IF(OFFSET(Zápis!B$4,$B173,0)=0,"",OFFSET(Zápis!B$4,$B173,0))</f>
        <v/>
      </c>
      <c r="E173" s="44" t="str">
        <f ca="1">IF(OFFSET(Zápis!C$4,$B173,0)=0,"",OFFSET(Zápis!C$4,$B173,0))</f>
        <v/>
      </c>
      <c r="F173" s="44" t="str">
        <f ca="1">IF(OFFSET(Zápis!D$4,$B173,0)=0,"",OFFSET(Zápis!D$4,$B173,0))</f>
        <v/>
      </c>
      <c r="G173" s="44" t="str">
        <f ca="1">IF(OFFSET(Zápis!E$4,$B173,0)=0,"",OFFSET(Zápis!E$4,$B173,0))</f>
        <v/>
      </c>
      <c r="H173" s="45" t="str">
        <f ca="1">IF(OFFSET(Zápis!F$4,$B173,0)=0,"",OFFSET(Zápis!F$4,$B173,0))</f>
        <v/>
      </c>
      <c r="I173" s="46" t="str">
        <f ca="1">IF(OFFSET(Zápis!G$4,$B173,0)=0,"",OFFSET(Zápis!G$4,$B173,0))</f>
        <v/>
      </c>
      <c r="J173" s="46" t="str">
        <f ca="1">IF(OFFSET(Zápis!H$4,$B173,0)=0,"",OFFSET(Zápis!H$4,$B173,0))</f>
        <v/>
      </c>
      <c r="K173" s="47" t="str">
        <f ca="1">IF(OFFSET(Zápis!I$4,$B173,0)=0,"",OFFSET(Zápis!I$4,$B173,0))</f>
        <v/>
      </c>
      <c r="L173" s="44" t="str">
        <f ca="1">IF(OFFSET(Zápis!J$4,$B173,0)=0,"",OFFSET(Zápis!J$4,$B173,0))</f>
        <v/>
      </c>
      <c r="M173" s="44" t="str">
        <f ca="1">IF(OFFSET(Zápis!K$4,$B173,0)=0,"",OFFSET(Zápis!K$4,$B173,0))</f>
        <v/>
      </c>
      <c r="N173" s="44" t="str">
        <f ca="1">IF(OFFSET(Zápis!L$4,$B173,0)=0,"",OFFSET(Zápis!L$4,$B173,0))</f>
        <v/>
      </c>
      <c r="O173" s="44" t="str">
        <f ca="1">IF(OFFSET(Zápis!M$4,$B173,0)=0,"",OFFSET(Zápis!M$4,$B173,0))</f>
        <v/>
      </c>
      <c r="P173" s="45" t="str">
        <f ca="1">IF(OFFSET(Zápis!N$4,$B173,0)=0,"",OFFSET(Zápis!N$4,$B173,0))</f>
        <v/>
      </c>
      <c r="Q173" s="46" t="str">
        <f ca="1">IF(OFFSET(Zápis!O$4,$B173,0)=0,"",OFFSET(Zápis!O$4,$B173,0))</f>
        <v/>
      </c>
      <c r="R173" s="46" t="str">
        <f ca="1">IF(OFFSET(Zápis!P$4,$B173,0)=0,"",OFFSET(Zápis!P$4,$B173,0))</f>
        <v/>
      </c>
      <c r="S173" s="47" t="str">
        <f ca="1">IF(OFFSET(Zápis!Q$4,$B173,0)=0,"",OFFSET(Zápis!Q$4,$B173,0))</f>
        <v/>
      </c>
      <c r="T173" s="44" t="str">
        <f ca="1">IF(OFFSET(Zápis!R$4,$B173,0)=0,"",OFFSET(Zápis!R$4,$B173,0))</f>
        <v/>
      </c>
      <c r="U173" s="44" t="str">
        <f ca="1">IF(OFFSET(Zápis!S$4,$B173,0)=0,"",OFFSET(Zápis!S$4,$B173,0))</f>
        <v/>
      </c>
      <c r="V173" s="44" t="str">
        <f ca="1">IF(OFFSET(Zápis!T$4,$B173,0)=0,"",OFFSET(Zápis!T$4,$B173,0))</f>
        <v/>
      </c>
      <c r="W173" s="44" t="str">
        <f ca="1">IF(OFFSET(Zápis!U$4,$B173,0)=0,"",OFFSET(Zápis!U$4,$B173,0))</f>
        <v/>
      </c>
      <c r="X173" s="44" t="str">
        <f ca="1">IF(OFFSET(Zápis!V$4,$B173,0)=0,"",OFFSET(Zápis!V$4,$B173,0))</f>
        <v/>
      </c>
      <c r="Y173" s="44" t="str">
        <f ca="1">IF(OFFSET(Zápis!W$4,$B173,0)=0,"",OFFSET(Zápis!W$4,$B173,0))</f>
        <v/>
      </c>
      <c r="Z173" s="44" t="str">
        <f ca="1">IF(OFFSET(Zápis!X$4,$B173,0)=0,"",OFFSET(Zápis!X$4,$B173,0))</f>
        <v/>
      </c>
      <c r="AA173" s="44" t="str">
        <f ca="1">IF(OFFSET(Zápis!Y$4,$B173,0)=0,"",OFFSET(Zápis!Y$4,$B173,0))</f>
        <v/>
      </c>
      <c r="AB173" s="44" t="str">
        <f ca="1">IF(OFFSET(Zápis!Z$4,$B173,0)=0,"",OFFSET(Zápis!Z$4,$B173,0))</f>
        <v/>
      </c>
      <c r="AC173" s="44" t="str">
        <f ca="1">IF(OFFSET(Zápis!AA$4,$B173,0)=0,"",OFFSET(Zápis!AA$4,$B173,0))</f>
        <v/>
      </c>
      <c r="AD173" s="44" t="str">
        <f ca="1">IF(OFFSET(Zápis!AB$4,$B173,0)=0,"",OFFSET(Zápis!AB$4,$B173,0))</f>
        <v/>
      </c>
      <c r="AE173" s="44" t="str">
        <f ca="1">IF(OFFSET(Zápis!AC$4,$B173,0)=0,"",OFFSET(Zápis!AC$4,$B173,0))</f>
        <v/>
      </c>
      <c r="AF173" s="45" t="str">
        <f ca="1">IF(OFFSET(Zápis!AO$4,$B173,0)=0,"",OFFSET(Zápis!AO$4,$B173,0))</f>
        <v/>
      </c>
      <c r="AG173" s="46" t="str">
        <f ca="1">IF(OFFSET(Zápis!AN$4,$B173,0)=0,"",OFFSET(Zápis!AN$4,$B173,0))</f>
        <v/>
      </c>
      <c r="AH173" s="46" t="str">
        <f ca="1">IF(OFFSET(Zápis!AE$4,$B173,0)=0,"",OFFSET(Zápis!AE$4,$B173,0))</f>
        <v/>
      </c>
      <c r="AI173" s="48" t="str">
        <f ca="1">IF(OFFSET(Zápis!AD$4,$B173,0)=0,"",OFFSET(Zápis!AD$4,$B173,0))</f>
        <v/>
      </c>
      <c r="AJ173" s="19">
        <f ca="1">IF(OFFSET(Zápis!AF$4,$B173,0)=0,"",OFFSET(Zápis!AF$4,$B173,0))</f>
        <v>170</v>
      </c>
    </row>
    <row r="174" spans="1:36" ht="12.75" customHeight="1" x14ac:dyDescent="0.2">
      <c r="A174" s="42">
        <v>171</v>
      </c>
      <c r="B174" s="43">
        <f>VLOOKUP(A174,Zápis!AF$4:AG$253,2,0)-1</f>
        <v>170</v>
      </c>
      <c r="C174" s="44">
        <f ca="1">OFFSET(Zápis!$A$4,$B174,0)</f>
        <v>171</v>
      </c>
      <c r="D174" s="44" t="str">
        <f ca="1">IF(OFFSET(Zápis!B$4,$B174,0)=0,"",OFFSET(Zápis!B$4,$B174,0))</f>
        <v/>
      </c>
      <c r="E174" s="44" t="str">
        <f ca="1">IF(OFFSET(Zápis!C$4,$B174,0)=0,"",OFFSET(Zápis!C$4,$B174,0))</f>
        <v/>
      </c>
      <c r="F174" s="44" t="str">
        <f ca="1">IF(OFFSET(Zápis!D$4,$B174,0)=0,"",OFFSET(Zápis!D$4,$B174,0))</f>
        <v/>
      </c>
      <c r="G174" s="44" t="str">
        <f ca="1">IF(OFFSET(Zápis!E$4,$B174,0)=0,"",OFFSET(Zápis!E$4,$B174,0))</f>
        <v/>
      </c>
      <c r="H174" s="45" t="str">
        <f ca="1">IF(OFFSET(Zápis!F$4,$B174,0)=0,"",OFFSET(Zápis!F$4,$B174,0))</f>
        <v/>
      </c>
      <c r="I174" s="46" t="str">
        <f ca="1">IF(OFFSET(Zápis!G$4,$B174,0)=0,"",OFFSET(Zápis!G$4,$B174,0))</f>
        <v/>
      </c>
      <c r="J174" s="46" t="str">
        <f ca="1">IF(OFFSET(Zápis!H$4,$B174,0)=0,"",OFFSET(Zápis!H$4,$B174,0))</f>
        <v/>
      </c>
      <c r="K174" s="47" t="str">
        <f ca="1">IF(OFFSET(Zápis!I$4,$B174,0)=0,"",OFFSET(Zápis!I$4,$B174,0))</f>
        <v/>
      </c>
      <c r="L174" s="44" t="str">
        <f ca="1">IF(OFFSET(Zápis!J$4,$B174,0)=0,"",OFFSET(Zápis!J$4,$B174,0))</f>
        <v/>
      </c>
      <c r="M174" s="44" t="str">
        <f ca="1">IF(OFFSET(Zápis!K$4,$B174,0)=0,"",OFFSET(Zápis!K$4,$B174,0))</f>
        <v/>
      </c>
      <c r="N174" s="44" t="str">
        <f ca="1">IF(OFFSET(Zápis!L$4,$B174,0)=0,"",OFFSET(Zápis!L$4,$B174,0))</f>
        <v/>
      </c>
      <c r="O174" s="44" t="str">
        <f ca="1">IF(OFFSET(Zápis!M$4,$B174,0)=0,"",OFFSET(Zápis!M$4,$B174,0))</f>
        <v/>
      </c>
      <c r="P174" s="45" t="str">
        <f ca="1">IF(OFFSET(Zápis!N$4,$B174,0)=0,"",OFFSET(Zápis!N$4,$B174,0))</f>
        <v/>
      </c>
      <c r="Q174" s="46" t="str">
        <f ca="1">IF(OFFSET(Zápis!O$4,$B174,0)=0,"",OFFSET(Zápis!O$4,$B174,0))</f>
        <v/>
      </c>
      <c r="R174" s="46" t="str">
        <f ca="1">IF(OFFSET(Zápis!P$4,$B174,0)=0,"",OFFSET(Zápis!P$4,$B174,0))</f>
        <v/>
      </c>
      <c r="S174" s="47" t="str">
        <f ca="1">IF(OFFSET(Zápis!Q$4,$B174,0)=0,"",OFFSET(Zápis!Q$4,$B174,0))</f>
        <v/>
      </c>
      <c r="T174" s="44" t="str">
        <f ca="1">IF(OFFSET(Zápis!R$4,$B174,0)=0,"",OFFSET(Zápis!R$4,$B174,0))</f>
        <v/>
      </c>
      <c r="U174" s="44" t="str">
        <f ca="1">IF(OFFSET(Zápis!S$4,$B174,0)=0,"",OFFSET(Zápis!S$4,$B174,0))</f>
        <v/>
      </c>
      <c r="V174" s="44" t="str">
        <f ca="1">IF(OFFSET(Zápis!T$4,$B174,0)=0,"",OFFSET(Zápis!T$4,$B174,0))</f>
        <v/>
      </c>
      <c r="W174" s="44" t="str">
        <f ca="1">IF(OFFSET(Zápis!U$4,$B174,0)=0,"",OFFSET(Zápis!U$4,$B174,0))</f>
        <v/>
      </c>
      <c r="X174" s="44" t="str">
        <f ca="1">IF(OFFSET(Zápis!V$4,$B174,0)=0,"",OFFSET(Zápis!V$4,$B174,0))</f>
        <v/>
      </c>
      <c r="Y174" s="44" t="str">
        <f ca="1">IF(OFFSET(Zápis!W$4,$B174,0)=0,"",OFFSET(Zápis!W$4,$B174,0))</f>
        <v/>
      </c>
      <c r="Z174" s="44" t="str">
        <f ca="1">IF(OFFSET(Zápis!X$4,$B174,0)=0,"",OFFSET(Zápis!X$4,$B174,0))</f>
        <v/>
      </c>
      <c r="AA174" s="44" t="str">
        <f ca="1">IF(OFFSET(Zápis!Y$4,$B174,0)=0,"",OFFSET(Zápis!Y$4,$B174,0))</f>
        <v/>
      </c>
      <c r="AB174" s="44" t="str">
        <f ca="1">IF(OFFSET(Zápis!Z$4,$B174,0)=0,"",OFFSET(Zápis!Z$4,$B174,0))</f>
        <v/>
      </c>
      <c r="AC174" s="44" t="str">
        <f ca="1">IF(OFFSET(Zápis!AA$4,$B174,0)=0,"",OFFSET(Zápis!AA$4,$B174,0))</f>
        <v/>
      </c>
      <c r="AD174" s="44" t="str">
        <f ca="1">IF(OFFSET(Zápis!AB$4,$B174,0)=0,"",OFFSET(Zápis!AB$4,$B174,0))</f>
        <v/>
      </c>
      <c r="AE174" s="44" t="str">
        <f ca="1">IF(OFFSET(Zápis!AC$4,$B174,0)=0,"",OFFSET(Zápis!AC$4,$B174,0))</f>
        <v/>
      </c>
      <c r="AF174" s="45" t="str">
        <f ca="1">IF(OFFSET(Zápis!AO$4,$B174,0)=0,"",OFFSET(Zápis!AO$4,$B174,0))</f>
        <v/>
      </c>
      <c r="AG174" s="46" t="str">
        <f ca="1">IF(OFFSET(Zápis!AN$4,$B174,0)=0,"",OFFSET(Zápis!AN$4,$B174,0))</f>
        <v/>
      </c>
      <c r="AH174" s="46" t="str">
        <f ca="1">IF(OFFSET(Zápis!AE$4,$B174,0)=0,"",OFFSET(Zápis!AE$4,$B174,0))</f>
        <v/>
      </c>
      <c r="AI174" s="48" t="str">
        <f ca="1">IF(OFFSET(Zápis!AD$4,$B174,0)=0,"",OFFSET(Zápis!AD$4,$B174,0))</f>
        <v/>
      </c>
      <c r="AJ174" s="19">
        <f ca="1">IF(OFFSET(Zápis!AF$4,$B174,0)=0,"",OFFSET(Zápis!AF$4,$B174,0))</f>
        <v>171</v>
      </c>
    </row>
    <row r="175" spans="1:36" ht="12.75" customHeight="1" x14ac:dyDescent="0.2">
      <c r="A175" s="42">
        <v>172</v>
      </c>
      <c r="B175" s="43">
        <f>VLOOKUP(A175,Zápis!AF$4:AG$253,2,0)-1</f>
        <v>171</v>
      </c>
      <c r="C175" s="44">
        <f ca="1">OFFSET(Zápis!$A$4,$B175,0)</f>
        <v>172</v>
      </c>
      <c r="D175" s="44" t="str">
        <f ca="1">IF(OFFSET(Zápis!B$4,$B175,0)=0,"",OFFSET(Zápis!B$4,$B175,0))</f>
        <v/>
      </c>
      <c r="E175" s="44" t="str">
        <f ca="1">IF(OFFSET(Zápis!C$4,$B175,0)=0,"",OFFSET(Zápis!C$4,$B175,0))</f>
        <v/>
      </c>
      <c r="F175" s="44" t="str">
        <f ca="1">IF(OFFSET(Zápis!D$4,$B175,0)=0,"",OFFSET(Zápis!D$4,$B175,0))</f>
        <v/>
      </c>
      <c r="G175" s="44" t="str">
        <f ca="1">IF(OFFSET(Zápis!E$4,$B175,0)=0,"",OFFSET(Zápis!E$4,$B175,0))</f>
        <v/>
      </c>
      <c r="H175" s="45" t="str">
        <f ca="1">IF(OFFSET(Zápis!F$4,$B175,0)=0,"",OFFSET(Zápis!F$4,$B175,0))</f>
        <v/>
      </c>
      <c r="I175" s="46" t="str">
        <f ca="1">IF(OFFSET(Zápis!G$4,$B175,0)=0,"",OFFSET(Zápis!G$4,$B175,0))</f>
        <v/>
      </c>
      <c r="J175" s="46" t="str">
        <f ca="1">IF(OFFSET(Zápis!H$4,$B175,0)=0,"",OFFSET(Zápis!H$4,$B175,0))</f>
        <v/>
      </c>
      <c r="K175" s="47" t="str">
        <f ca="1">IF(OFFSET(Zápis!I$4,$B175,0)=0,"",OFFSET(Zápis!I$4,$B175,0))</f>
        <v/>
      </c>
      <c r="L175" s="44" t="str">
        <f ca="1">IF(OFFSET(Zápis!J$4,$B175,0)=0,"",OFFSET(Zápis!J$4,$B175,0))</f>
        <v/>
      </c>
      <c r="M175" s="44" t="str">
        <f ca="1">IF(OFFSET(Zápis!K$4,$B175,0)=0,"",OFFSET(Zápis!K$4,$B175,0))</f>
        <v/>
      </c>
      <c r="N175" s="44" t="str">
        <f ca="1">IF(OFFSET(Zápis!L$4,$B175,0)=0,"",OFFSET(Zápis!L$4,$B175,0))</f>
        <v/>
      </c>
      <c r="O175" s="44" t="str">
        <f ca="1">IF(OFFSET(Zápis!M$4,$B175,0)=0,"",OFFSET(Zápis!M$4,$B175,0))</f>
        <v/>
      </c>
      <c r="P175" s="45" t="str">
        <f ca="1">IF(OFFSET(Zápis!N$4,$B175,0)=0,"",OFFSET(Zápis!N$4,$B175,0))</f>
        <v/>
      </c>
      <c r="Q175" s="46" t="str">
        <f ca="1">IF(OFFSET(Zápis!O$4,$B175,0)=0,"",OFFSET(Zápis!O$4,$B175,0))</f>
        <v/>
      </c>
      <c r="R175" s="46" t="str">
        <f ca="1">IF(OFFSET(Zápis!P$4,$B175,0)=0,"",OFFSET(Zápis!P$4,$B175,0))</f>
        <v/>
      </c>
      <c r="S175" s="47" t="str">
        <f ca="1">IF(OFFSET(Zápis!Q$4,$B175,0)=0,"",OFFSET(Zápis!Q$4,$B175,0))</f>
        <v/>
      </c>
      <c r="T175" s="44" t="str">
        <f ca="1">IF(OFFSET(Zápis!R$4,$B175,0)=0,"",OFFSET(Zápis!R$4,$B175,0))</f>
        <v/>
      </c>
      <c r="U175" s="44" t="str">
        <f ca="1">IF(OFFSET(Zápis!S$4,$B175,0)=0,"",OFFSET(Zápis!S$4,$B175,0))</f>
        <v/>
      </c>
      <c r="V175" s="44" t="str">
        <f ca="1">IF(OFFSET(Zápis!T$4,$B175,0)=0,"",OFFSET(Zápis!T$4,$B175,0))</f>
        <v/>
      </c>
      <c r="W175" s="44" t="str">
        <f ca="1">IF(OFFSET(Zápis!U$4,$B175,0)=0,"",OFFSET(Zápis!U$4,$B175,0))</f>
        <v/>
      </c>
      <c r="X175" s="44" t="str">
        <f ca="1">IF(OFFSET(Zápis!V$4,$B175,0)=0,"",OFFSET(Zápis!V$4,$B175,0))</f>
        <v/>
      </c>
      <c r="Y175" s="44" t="str">
        <f ca="1">IF(OFFSET(Zápis!W$4,$B175,0)=0,"",OFFSET(Zápis!W$4,$B175,0))</f>
        <v/>
      </c>
      <c r="Z175" s="44" t="str">
        <f ca="1">IF(OFFSET(Zápis!X$4,$B175,0)=0,"",OFFSET(Zápis!X$4,$B175,0))</f>
        <v/>
      </c>
      <c r="AA175" s="44" t="str">
        <f ca="1">IF(OFFSET(Zápis!Y$4,$B175,0)=0,"",OFFSET(Zápis!Y$4,$B175,0))</f>
        <v/>
      </c>
      <c r="AB175" s="44" t="str">
        <f ca="1">IF(OFFSET(Zápis!Z$4,$B175,0)=0,"",OFFSET(Zápis!Z$4,$B175,0))</f>
        <v/>
      </c>
      <c r="AC175" s="44" t="str">
        <f ca="1">IF(OFFSET(Zápis!AA$4,$B175,0)=0,"",OFFSET(Zápis!AA$4,$B175,0))</f>
        <v/>
      </c>
      <c r="AD175" s="44" t="str">
        <f ca="1">IF(OFFSET(Zápis!AB$4,$B175,0)=0,"",OFFSET(Zápis!AB$4,$B175,0))</f>
        <v/>
      </c>
      <c r="AE175" s="44" t="str">
        <f ca="1">IF(OFFSET(Zápis!AC$4,$B175,0)=0,"",OFFSET(Zápis!AC$4,$B175,0))</f>
        <v/>
      </c>
      <c r="AF175" s="45" t="str">
        <f ca="1">IF(OFFSET(Zápis!AO$4,$B175,0)=0,"",OFFSET(Zápis!AO$4,$B175,0))</f>
        <v/>
      </c>
      <c r="AG175" s="46" t="str">
        <f ca="1">IF(OFFSET(Zápis!AN$4,$B175,0)=0,"",OFFSET(Zápis!AN$4,$B175,0))</f>
        <v/>
      </c>
      <c r="AH175" s="46" t="str">
        <f ca="1">IF(OFFSET(Zápis!AE$4,$B175,0)=0,"",OFFSET(Zápis!AE$4,$B175,0))</f>
        <v/>
      </c>
      <c r="AI175" s="48" t="str">
        <f ca="1">IF(OFFSET(Zápis!AD$4,$B175,0)=0,"",OFFSET(Zápis!AD$4,$B175,0))</f>
        <v/>
      </c>
      <c r="AJ175" s="19">
        <f ca="1">IF(OFFSET(Zápis!AF$4,$B175,0)=0,"",OFFSET(Zápis!AF$4,$B175,0))</f>
        <v>172</v>
      </c>
    </row>
    <row r="176" spans="1:36" ht="12.75" customHeight="1" x14ac:dyDescent="0.2">
      <c r="A176" s="42">
        <v>173</v>
      </c>
      <c r="B176" s="43">
        <f>VLOOKUP(A176,Zápis!AF$4:AG$253,2,0)-1</f>
        <v>172</v>
      </c>
      <c r="C176" s="44">
        <f ca="1">OFFSET(Zápis!$A$4,$B176,0)</f>
        <v>173</v>
      </c>
      <c r="D176" s="44" t="str">
        <f ca="1">IF(OFFSET(Zápis!B$4,$B176,0)=0,"",OFFSET(Zápis!B$4,$B176,0))</f>
        <v/>
      </c>
      <c r="E176" s="44" t="str">
        <f ca="1">IF(OFFSET(Zápis!C$4,$B176,0)=0,"",OFFSET(Zápis!C$4,$B176,0))</f>
        <v/>
      </c>
      <c r="F176" s="44" t="str">
        <f ca="1">IF(OFFSET(Zápis!D$4,$B176,0)=0,"",OFFSET(Zápis!D$4,$B176,0))</f>
        <v/>
      </c>
      <c r="G176" s="44" t="str">
        <f ca="1">IF(OFFSET(Zápis!E$4,$B176,0)=0,"",OFFSET(Zápis!E$4,$B176,0))</f>
        <v/>
      </c>
      <c r="H176" s="45" t="str">
        <f ca="1">IF(OFFSET(Zápis!F$4,$B176,0)=0,"",OFFSET(Zápis!F$4,$B176,0))</f>
        <v/>
      </c>
      <c r="I176" s="46" t="str">
        <f ca="1">IF(OFFSET(Zápis!G$4,$B176,0)=0,"",OFFSET(Zápis!G$4,$B176,0))</f>
        <v/>
      </c>
      <c r="J176" s="46" t="str">
        <f ca="1">IF(OFFSET(Zápis!H$4,$B176,0)=0,"",OFFSET(Zápis!H$4,$B176,0))</f>
        <v/>
      </c>
      <c r="K176" s="47" t="str">
        <f ca="1">IF(OFFSET(Zápis!I$4,$B176,0)=0,"",OFFSET(Zápis!I$4,$B176,0))</f>
        <v/>
      </c>
      <c r="L176" s="44" t="str">
        <f ca="1">IF(OFFSET(Zápis!J$4,$B176,0)=0,"",OFFSET(Zápis!J$4,$B176,0))</f>
        <v/>
      </c>
      <c r="M176" s="44" t="str">
        <f ca="1">IF(OFFSET(Zápis!K$4,$B176,0)=0,"",OFFSET(Zápis!K$4,$B176,0))</f>
        <v/>
      </c>
      <c r="N176" s="44" t="str">
        <f ca="1">IF(OFFSET(Zápis!L$4,$B176,0)=0,"",OFFSET(Zápis!L$4,$B176,0))</f>
        <v/>
      </c>
      <c r="O176" s="44" t="str">
        <f ca="1">IF(OFFSET(Zápis!M$4,$B176,0)=0,"",OFFSET(Zápis!M$4,$B176,0))</f>
        <v/>
      </c>
      <c r="P176" s="45" t="str">
        <f ca="1">IF(OFFSET(Zápis!N$4,$B176,0)=0,"",OFFSET(Zápis!N$4,$B176,0))</f>
        <v/>
      </c>
      <c r="Q176" s="46" t="str">
        <f ca="1">IF(OFFSET(Zápis!O$4,$B176,0)=0,"",OFFSET(Zápis!O$4,$B176,0))</f>
        <v/>
      </c>
      <c r="R176" s="46" t="str">
        <f ca="1">IF(OFFSET(Zápis!P$4,$B176,0)=0,"",OFFSET(Zápis!P$4,$B176,0))</f>
        <v/>
      </c>
      <c r="S176" s="47" t="str">
        <f ca="1">IF(OFFSET(Zápis!Q$4,$B176,0)=0,"",OFFSET(Zápis!Q$4,$B176,0))</f>
        <v/>
      </c>
      <c r="T176" s="44" t="str">
        <f ca="1">IF(OFFSET(Zápis!R$4,$B176,0)=0,"",OFFSET(Zápis!R$4,$B176,0))</f>
        <v/>
      </c>
      <c r="U176" s="44" t="str">
        <f ca="1">IF(OFFSET(Zápis!S$4,$B176,0)=0,"",OFFSET(Zápis!S$4,$B176,0))</f>
        <v/>
      </c>
      <c r="V176" s="44" t="str">
        <f ca="1">IF(OFFSET(Zápis!T$4,$B176,0)=0,"",OFFSET(Zápis!T$4,$B176,0))</f>
        <v/>
      </c>
      <c r="W176" s="44" t="str">
        <f ca="1">IF(OFFSET(Zápis!U$4,$B176,0)=0,"",OFFSET(Zápis!U$4,$B176,0))</f>
        <v/>
      </c>
      <c r="X176" s="44" t="str">
        <f ca="1">IF(OFFSET(Zápis!V$4,$B176,0)=0,"",OFFSET(Zápis!V$4,$B176,0))</f>
        <v/>
      </c>
      <c r="Y176" s="44" t="str">
        <f ca="1">IF(OFFSET(Zápis!W$4,$B176,0)=0,"",OFFSET(Zápis!W$4,$B176,0))</f>
        <v/>
      </c>
      <c r="Z176" s="44" t="str">
        <f ca="1">IF(OFFSET(Zápis!X$4,$B176,0)=0,"",OFFSET(Zápis!X$4,$B176,0))</f>
        <v/>
      </c>
      <c r="AA176" s="44" t="str">
        <f ca="1">IF(OFFSET(Zápis!Y$4,$B176,0)=0,"",OFFSET(Zápis!Y$4,$B176,0))</f>
        <v/>
      </c>
      <c r="AB176" s="44" t="str">
        <f ca="1">IF(OFFSET(Zápis!Z$4,$B176,0)=0,"",OFFSET(Zápis!Z$4,$B176,0))</f>
        <v/>
      </c>
      <c r="AC176" s="44" t="str">
        <f ca="1">IF(OFFSET(Zápis!AA$4,$B176,0)=0,"",OFFSET(Zápis!AA$4,$B176,0))</f>
        <v/>
      </c>
      <c r="AD176" s="44" t="str">
        <f ca="1">IF(OFFSET(Zápis!AB$4,$B176,0)=0,"",OFFSET(Zápis!AB$4,$B176,0))</f>
        <v/>
      </c>
      <c r="AE176" s="44" t="str">
        <f ca="1">IF(OFFSET(Zápis!AC$4,$B176,0)=0,"",OFFSET(Zápis!AC$4,$B176,0))</f>
        <v/>
      </c>
      <c r="AF176" s="45" t="str">
        <f ca="1">IF(OFFSET(Zápis!AO$4,$B176,0)=0,"",OFFSET(Zápis!AO$4,$B176,0))</f>
        <v/>
      </c>
      <c r="AG176" s="46" t="str">
        <f ca="1">IF(OFFSET(Zápis!AN$4,$B176,0)=0,"",OFFSET(Zápis!AN$4,$B176,0))</f>
        <v/>
      </c>
      <c r="AH176" s="46" t="str">
        <f ca="1">IF(OFFSET(Zápis!AE$4,$B176,0)=0,"",OFFSET(Zápis!AE$4,$B176,0))</f>
        <v/>
      </c>
      <c r="AI176" s="48" t="str">
        <f ca="1">IF(OFFSET(Zápis!AD$4,$B176,0)=0,"",OFFSET(Zápis!AD$4,$B176,0))</f>
        <v/>
      </c>
      <c r="AJ176" s="19">
        <f ca="1">IF(OFFSET(Zápis!AF$4,$B176,0)=0,"",OFFSET(Zápis!AF$4,$B176,0))</f>
        <v>173</v>
      </c>
    </row>
    <row r="177" spans="1:36" ht="12.75" customHeight="1" x14ac:dyDescent="0.2">
      <c r="A177" s="42">
        <v>174</v>
      </c>
      <c r="B177" s="43">
        <f>VLOOKUP(A177,Zápis!AF$4:AG$253,2,0)-1</f>
        <v>173</v>
      </c>
      <c r="C177" s="44">
        <f ca="1">OFFSET(Zápis!$A$4,$B177,0)</f>
        <v>174</v>
      </c>
      <c r="D177" s="44" t="str">
        <f ca="1">IF(OFFSET(Zápis!B$4,$B177,0)=0,"",OFFSET(Zápis!B$4,$B177,0))</f>
        <v/>
      </c>
      <c r="E177" s="44" t="str">
        <f ca="1">IF(OFFSET(Zápis!C$4,$B177,0)=0,"",OFFSET(Zápis!C$4,$B177,0))</f>
        <v/>
      </c>
      <c r="F177" s="44" t="str">
        <f ca="1">IF(OFFSET(Zápis!D$4,$B177,0)=0,"",OFFSET(Zápis!D$4,$B177,0))</f>
        <v/>
      </c>
      <c r="G177" s="44" t="str">
        <f ca="1">IF(OFFSET(Zápis!E$4,$B177,0)=0,"",OFFSET(Zápis!E$4,$B177,0))</f>
        <v/>
      </c>
      <c r="H177" s="45" t="str">
        <f ca="1">IF(OFFSET(Zápis!F$4,$B177,0)=0,"",OFFSET(Zápis!F$4,$B177,0))</f>
        <v/>
      </c>
      <c r="I177" s="46" t="str">
        <f ca="1">IF(OFFSET(Zápis!G$4,$B177,0)=0,"",OFFSET(Zápis!G$4,$B177,0))</f>
        <v/>
      </c>
      <c r="J177" s="46" t="str">
        <f ca="1">IF(OFFSET(Zápis!H$4,$B177,0)=0,"",OFFSET(Zápis!H$4,$B177,0))</f>
        <v/>
      </c>
      <c r="K177" s="47" t="str">
        <f ca="1">IF(OFFSET(Zápis!I$4,$B177,0)=0,"",OFFSET(Zápis!I$4,$B177,0))</f>
        <v/>
      </c>
      <c r="L177" s="44" t="str">
        <f ca="1">IF(OFFSET(Zápis!J$4,$B177,0)=0,"",OFFSET(Zápis!J$4,$B177,0))</f>
        <v/>
      </c>
      <c r="M177" s="44" t="str">
        <f ca="1">IF(OFFSET(Zápis!K$4,$B177,0)=0,"",OFFSET(Zápis!K$4,$B177,0))</f>
        <v/>
      </c>
      <c r="N177" s="44" t="str">
        <f ca="1">IF(OFFSET(Zápis!L$4,$B177,0)=0,"",OFFSET(Zápis!L$4,$B177,0))</f>
        <v/>
      </c>
      <c r="O177" s="44" t="str">
        <f ca="1">IF(OFFSET(Zápis!M$4,$B177,0)=0,"",OFFSET(Zápis!M$4,$B177,0))</f>
        <v/>
      </c>
      <c r="P177" s="45" t="str">
        <f ca="1">IF(OFFSET(Zápis!N$4,$B177,0)=0,"",OFFSET(Zápis!N$4,$B177,0))</f>
        <v/>
      </c>
      <c r="Q177" s="46" t="str">
        <f ca="1">IF(OFFSET(Zápis!O$4,$B177,0)=0,"",OFFSET(Zápis!O$4,$B177,0))</f>
        <v/>
      </c>
      <c r="R177" s="46" t="str">
        <f ca="1">IF(OFFSET(Zápis!P$4,$B177,0)=0,"",OFFSET(Zápis!P$4,$B177,0))</f>
        <v/>
      </c>
      <c r="S177" s="47" t="str">
        <f ca="1">IF(OFFSET(Zápis!Q$4,$B177,0)=0,"",OFFSET(Zápis!Q$4,$B177,0))</f>
        <v/>
      </c>
      <c r="T177" s="44" t="str">
        <f ca="1">IF(OFFSET(Zápis!R$4,$B177,0)=0,"",OFFSET(Zápis!R$4,$B177,0))</f>
        <v/>
      </c>
      <c r="U177" s="44" t="str">
        <f ca="1">IF(OFFSET(Zápis!S$4,$B177,0)=0,"",OFFSET(Zápis!S$4,$B177,0))</f>
        <v/>
      </c>
      <c r="V177" s="44" t="str">
        <f ca="1">IF(OFFSET(Zápis!T$4,$B177,0)=0,"",OFFSET(Zápis!T$4,$B177,0))</f>
        <v/>
      </c>
      <c r="W177" s="44" t="str">
        <f ca="1">IF(OFFSET(Zápis!U$4,$B177,0)=0,"",OFFSET(Zápis!U$4,$B177,0))</f>
        <v/>
      </c>
      <c r="X177" s="44" t="str">
        <f ca="1">IF(OFFSET(Zápis!V$4,$B177,0)=0,"",OFFSET(Zápis!V$4,$B177,0))</f>
        <v/>
      </c>
      <c r="Y177" s="44" t="str">
        <f ca="1">IF(OFFSET(Zápis!W$4,$B177,0)=0,"",OFFSET(Zápis!W$4,$B177,0))</f>
        <v/>
      </c>
      <c r="Z177" s="44" t="str">
        <f ca="1">IF(OFFSET(Zápis!X$4,$B177,0)=0,"",OFFSET(Zápis!X$4,$B177,0))</f>
        <v/>
      </c>
      <c r="AA177" s="44" t="str">
        <f ca="1">IF(OFFSET(Zápis!Y$4,$B177,0)=0,"",OFFSET(Zápis!Y$4,$B177,0))</f>
        <v/>
      </c>
      <c r="AB177" s="44" t="str">
        <f ca="1">IF(OFFSET(Zápis!Z$4,$B177,0)=0,"",OFFSET(Zápis!Z$4,$B177,0))</f>
        <v/>
      </c>
      <c r="AC177" s="44" t="str">
        <f ca="1">IF(OFFSET(Zápis!AA$4,$B177,0)=0,"",OFFSET(Zápis!AA$4,$B177,0))</f>
        <v/>
      </c>
      <c r="AD177" s="44" t="str">
        <f ca="1">IF(OFFSET(Zápis!AB$4,$B177,0)=0,"",OFFSET(Zápis!AB$4,$B177,0))</f>
        <v/>
      </c>
      <c r="AE177" s="44" t="str">
        <f ca="1">IF(OFFSET(Zápis!AC$4,$B177,0)=0,"",OFFSET(Zápis!AC$4,$B177,0))</f>
        <v/>
      </c>
      <c r="AF177" s="45" t="str">
        <f ca="1">IF(OFFSET(Zápis!AO$4,$B177,0)=0,"",OFFSET(Zápis!AO$4,$B177,0))</f>
        <v/>
      </c>
      <c r="AG177" s="46" t="str">
        <f ca="1">IF(OFFSET(Zápis!AN$4,$B177,0)=0,"",OFFSET(Zápis!AN$4,$B177,0))</f>
        <v/>
      </c>
      <c r="AH177" s="46" t="str">
        <f ca="1">IF(OFFSET(Zápis!AE$4,$B177,0)=0,"",OFFSET(Zápis!AE$4,$B177,0))</f>
        <v/>
      </c>
      <c r="AI177" s="48" t="str">
        <f ca="1">IF(OFFSET(Zápis!AD$4,$B177,0)=0,"",OFFSET(Zápis!AD$4,$B177,0))</f>
        <v/>
      </c>
      <c r="AJ177" s="19">
        <f ca="1">IF(OFFSET(Zápis!AF$4,$B177,0)=0,"",OFFSET(Zápis!AF$4,$B177,0))</f>
        <v>174</v>
      </c>
    </row>
    <row r="178" spans="1:36" ht="12.75" customHeight="1" x14ac:dyDescent="0.2">
      <c r="A178" s="42">
        <v>175</v>
      </c>
      <c r="B178" s="43">
        <f>VLOOKUP(A178,Zápis!AF$4:AG$253,2,0)-1</f>
        <v>174</v>
      </c>
      <c r="C178" s="44">
        <f ca="1">OFFSET(Zápis!$A$4,$B178,0)</f>
        <v>175</v>
      </c>
      <c r="D178" s="44" t="str">
        <f ca="1">IF(OFFSET(Zápis!B$4,$B178,0)=0,"",OFFSET(Zápis!B$4,$B178,0))</f>
        <v/>
      </c>
      <c r="E178" s="44" t="str">
        <f ca="1">IF(OFFSET(Zápis!C$4,$B178,0)=0,"",OFFSET(Zápis!C$4,$B178,0))</f>
        <v/>
      </c>
      <c r="F178" s="44" t="str">
        <f ca="1">IF(OFFSET(Zápis!D$4,$B178,0)=0,"",OFFSET(Zápis!D$4,$B178,0))</f>
        <v/>
      </c>
      <c r="G178" s="44" t="str">
        <f ca="1">IF(OFFSET(Zápis!E$4,$B178,0)=0,"",OFFSET(Zápis!E$4,$B178,0))</f>
        <v/>
      </c>
      <c r="H178" s="45" t="str">
        <f ca="1">IF(OFFSET(Zápis!F$4,$B178,0)=0,"",OFFSET(Zápis!F$4,$B178,0))</f>
        <v/>
      </c>
      <c r="I178" s="46" t="str">
        <f ca="1">IF(OFFSET(Zápis!G$4,$B178,0)=0,"",OFFSET(Zápis!G$4,$B178,0))</f>
        <v/>
      </c>
      <c r="J178" s="46" t="str">
        <f ca="1">IF(OFFSET(Zápis!H$4,$B178,0)=0,"",OFFSET(Zápis!H$4,$B178,0))</f>
        <v/>
      </c>
      <c r="K178" s="47" t="str">
        <f ca="1">IF(OFFSET(Zápis!I$4,$B178,0)=0,"",OFFSET(Zápis!I$4,$B178,0))</f>
        <v/>
      </c>
      <c r="L178" s="44" t="str">
        <f ca="1">IF(OFFSET(Zápis!J$4,$B178,0)=0,"",OFFSET(Zápis!J$4,$B178,0))</f>
        <v/>
      </c>
      <c r="M178" s="44" t="str">
        <f ca="1">IF(OFFSET(Zápis!K$4,$B178,0)=0,"",OFFSET(Zápis!K$4,$B178,0))</f>
        <v/>
      </c>
      <c r="N178" s="44" t="str">
        <f ca="1">IF(OFFSET(Zápis!L$4,$B178,0)=0,"",OFFSET(Zápis!L$4,$B178,0))</f>
        <v/>
      </c>
      <c r="O178" s="44" t="str">
        <f ca="1">IF(OFFSET(Zápis!M$4,$B178,0)=0,"",OFFSET(Zápis!M$4,$B178,0))</f>
        <v/>
      </c>
      <c r="P178" s="45" t="str">
        <f ca="1">IF(OFFSET(Zápis!N$4,$B178,0)=0,"",OFFSET(Zápis!N$4,$B178,0))</f>
        <v/>
      </c>
      <c r="Q178" s="46" t="str">
        <f ca="1">IF(OFFSET(Zápis!O$4,$B178,0)=0,"",OFFSET(Zápis!O$4,$B178,0))</f>
        <v/>
      </c>
      <c r="R178" s="46" t="str">
        <f ca="1">IF(OFFSET(Zápis!P$4,$B178,0)=0,"",OFFSET(Zápis!P$4,$B178,0))</f>
        <v/>
      </c>
      <c r="S178" s="47" t="str">
        <f ca="1">IF(OFFSET(Zápis!Q$4,$B178,0)=0,"",OFFSET(Zápis!Q$4,$B178,0))</f>
        <v/>
      </c>
      <c r="T178" s="44" t="str">
        <f ca="1">IF(OFFSET(Zápis!R$4,$B178,0)=0,"",OFFSET(Zápis!R$4,$B178,0))</f>
        <v/>
      </c>
      <c r="U178" s="44" t="str">
        <f ca="1">IF(OFFSET(Zápis!S$4,$B178,0)=0,"",OFFSET(Zápis!S$4,$B178,0))</f>
        <v/>
      </c>
      <c r="V178" s="44" t="str">
        <f ca="1">IF(OFFSET(Zápis!T$4,$B178,0)=0,"",OFFSET(Zápis!T$4,$B178,0))</f>
        <v/>
      </c>
      <c r="W178" s="44" t="str">
        <f ca="1">IF(OFFSET(Zápis!U$4,$B178,0)=0,"",OFFSET(Zápis!U$4,$B178,0))</f>
        <v/>
      </c>
      <c r="X178" s="44" t="str">
        <f ca="1">IF(OFFSET(Zápis!V$4,$B178,0)=0,"",OFFSET(Zápis!V$4,$B178,0))</f>
        <v/>
      </c>
      <c r="Y178" s="44" t="str">
        <f ca="1">IF(OFFSET(Zápis!W$4,$B178,0)=0,"",OFFSET(Zápis!W$4,$B178,0))</f>
        <v/>
      </c>
      <c r="Z178" s="44" t="str">
        <f ca="1">IF(OFFSET(Zápis!X$4,$B178,0)=0,"",OFFSET(Zápis!X$4,$B178,0))</f>
        <v/>
      </c>
      <c r="AA178" s="44" t="str">
        <f ca="1">IF(OFFSET(Zápis!Y$4,$B178,0)=0,"",OFFSET(Zápis!Y$4,$B178,0))</f>
        <v/>
      </c>
      <c r="AB178" s="44" t="str">
        <f ca="1">IF(OFFSET(Zápis!Z$4,$B178,0)=0,"",OFFSET(Zápis!Z$4,$B178,0))</f>
        <v/>
      </c>
      <c r="AC178" s="44" t="str">
        <f ca="1">IF(OFFSET(Zápis!AA$4,$B178,0)=0,"",OFFSET(Zápis!AA$4,$B178,0))</f>
        <v/>
      </c>
      <c r="AD178" s="44" t="str">
        <f ca="1">IF(OFFSET(Zápis!AB$4,$B178,0)=0,"",OFFSET(Zápis!AB$4,$B178,0))</f>
        <v/>
      </c>
      <c r="AE178" s="44" t="str">
        <f ca="1">IF(OFFSET(Zápis!AC$4,$B178,0)=0,"",OFFSET(Zápis!AC$4,$B178,0))</f>
        <v/>
      </c>
      <c r="AF178" s="45" t="str">
        <f ca="1">IF(OFFSET(Zápis!AO$4,$B178,0)=0,"",OFFSET(Zápis!AO$4,$B178,0))</f>
        <v/>
      </c>
      <c r="AG178" s="46" t="str">
        <f ca="1">IF(OFFSET(Zápis!AN$4,$B178,0)=0,"",OFFSET(Zápis!AN$4,$B178,0))</f>
        <v/>
      </c>
      <c r="AH178" s="46" t="str">
        <f ca="1">IF(OFFSET(Zápis!AE$4,$B178,0)=0,"",OFFSET(Zápis!AE$4,$B178,0))</f>
        <v/>
      </c>
      <c r="AI178" s="48" t="str">
        <f ca="1">IF(OFFSET(Zápis!AD$4,$B178,0)=0,"",OFFSET(Zápis!AD$4,$B178,0))</f>
        <v/>
      </c>
      <c r="AJ178" s="19">
        <f ca="1">IF(OFFSET(Zápis!AF$4,$B178,0)=0,"",OFFSET(Zápis!AF$4,$B178,0))</f>
        <v>175</v>
      </c>
    </row>
    <row r="179" spans="1:36" ht="12.75" customHeight="1" x14ac:dyDescent="0.2">
      <c r="A179" s="42">
        <v>176</v>
      </c>
      <c r="B179" s="43">
        <f>VLOOKUP(A179,Zápis!AF$4:AG$253,2,0)-1</f>
        <v>175</v>
      </c>
      <c r="C179" s="44">
        <f ca="1">OFFSET(Zápis!$A$4,$B179,0)</f>
        <v>176</v>
      </c>
      <c r="D179" s="44" t="str">
        <f ca="1">IF(OFFSET(Zápis!B$4,$B179,0)=0,"",OFFSET(Zápis!B$4,$B179,0))</f>
        <v/>
      </c>
      <c r="E179" s="44" t="str">
        <f ca="1">IF(OFFSET(Zápis!C$4,$B179,0)=0,"",OFFSET(Zápis!C$4,$B179,0))</f>
        <v/>
      </c>
      <c r="F179" s="44" t="str">
        <f ca="1">IF(OFFSET(Zápis!D$4,$B179,0)=0,"",OFFSET(Zápis!D$4,$B179,0))</f>
        <v/>
      </c>
      <c r="G179" s="44" t="str">
        <f ca="1">IF(OFFSET(Zápis!E$4,$B179,0)=0,"",OFFSET(Zápis!E$4,$B179,0))</f>
        <v/>
      </c>
      <c r="H179" s="45" t="str">
        <f ca="1">IF(OFFSET(Zápis!F$4,$B179,0)=0,"",OFFSET(Zápis!F$4,$B179,0))</f>
        <v/>
      </c>
      <c r="I179" s="46" t="str">
        <f ca="1">IF(OFFSET(Zápis!G$4,$B179,0)=0,"",OFFSET(Zápis!G$4,$B179,0))</f>
        <v/>
      </c>
      <c r="J179" s="46" t="str">
        <f ca="1">IF(OFFSET(Zápis!H$4,$B179,0)=0,"",OFFSET(Zápis!H$4,$B179,0))</f>
        <v/>
      </c>
      <c r="K179" s="47" t="str">
        <f ca="1">IF(OFFSET(Zápis!I$4,$B179,0)=0,"",OFFSET(Zápis!I$4,$B179,0))</f>
        <v/>
      </c>
      <c r="L179" s="44" t="str">
        <f ca="1">IF(OFFSET(Zápis!J$4,$B179,0)=0,"",OFFSET(Zápis!J$4,$B179,0))</f>
        <v/>
      </c>
      <c r="M179" s="44" t="str">
        <f ca="1">IF(OFFSET(Zápis!K$4,$B179,0)=0,"",OFFSET(Zápis!K$4,$B179,0))</f>
        <v/>
      </c>
      <c r="N179" s="44" t="str">
        <f ca="1">IF(OFFSET(Zápis!L$4,$B179,0)=0,"",OFFSET(Zápis!L$4,$B179,0))</f>
        <v/>
      </c>
      <c r="O179" s="44" t="str">
        <f ca="1">IF(OFFSET(Zápis!M$4,$B179,0)=0,"",OFFSET(Zápis!M$4,$B179,0))</f>
        <v/>
      </c>
      <c r="P179" s="45" t="str">
        <f ca="1">IF(OFFSET(Zápis!N$4,$B179,0)=0,"",OFFSET(Zápis!N$4,$B179,0))</f>
        <v/>
      </c>
      <c r="Q179" s="46" t="str">
        <f ca="1">IF(OFFSET(Zápis!O$4,$B179,0)=0,"",OFFSET(Zápis!O$4,$B179,0))</f>
        <v/>
      </c>
      <c r="R179" s="46" t="str">
        <f ca="1">IF(OFFSET(Zápis!P$4,$B179,0)=0,"",OFFSET(Zápis!P$4,$B179,0))</f>
        <v/>
      </c>
      <c r="S179" s="47" t="str">
        <f ca="1">IF(OFFSET(Zápis!Q$4,$B179,0)=0,"",OFFSET(Zápis!Q$4,$B179,0))</f>
        <v/>
      </c>
      <c r="T179" s="44" t="str">
        <f ca="1">IF(OFFSET(Zápis!R$4,$B179,0)=0,"",OFFSET(Zápis!R$4,$B179,0))</f>
        <v/>
      </c>
      <c r="U179" s="44" t="str">
        <f ca="1">IF(OFFSET(Zápis!S$4,$B179,0)=0,"",OFFSET(Zápis!S$4,$B179,0))</f>
        <v/>
      </c>
      <c r="V179" s="44" t="str">
        <f ca="1">IF(OFFSET(Zápis!T$4,$B179,0)=0,"",OFFSET(Zápis!T$4,$B179,0))</f>
        <v/>
      </c>
      <c r="W179" s="44" t="str">
        <f ca="1">IF(OFFSET(Zápis!U$4,$B179,0)=0,"",OFFSET(Zápis!U$4,$B179,0))</f>
        <v/>
      </c>
      <c r="X179" s="44" t="str">
        <f ca="1">IF(OFFSET(Zápis!V$4,$B179,0)=0,"",OFFSET(Zápis!V$4,$B179,0))</f>
        <v/>
      </c>
      <c r="Y179" s="44" t="str">
        <f ca="1">IF(OFFSET(Zápis!W$4,$B179,0)=0,"",OFFSET(Zápis!W$4,$B179,0))</f>
        <v/>
      </c>
      <c r="Z179" s="44" t="str">
        <f ca="1">IF(OFFSET(Zápis!X$4,$B179,0)=0,"",OFFSET(Zápis!X$4,$B179,0))</f>
        <v/>
      </c>
      <c r="AA179" s="44" t="str">
        <f ca="1">IF(OFFSET(Zápis!Y$4,$B179,0)=0,"",OFFSET(Zápis!Y$4,$B179,0))</f>
        <v/>
      </c>
      <c r="AB179" s="44" t="str">
        <f ca="1">IF(OFFSET(Zápis!Z$4,$B179,0)=0,"",OFFSET(Zápis!Z$4,$B179,0))</f>
        <v/>
      </c>
      <c r="AC179" s="44" t="str">
        <f ca="1">IF(OFFSET(Zápis!AA$4,$B179,0)=0,"",OFFSET(Zápis!AA$4,$B179,0))</f>
        <v/>
      </c>
      <c r="AD179" s="44" t="str">
        <f ca="1">IF(OFFSET(Zápis!AB$4,$B179,0)=0,"",OFFSET(Zápis!AB$4,$B179,0))</f>
        <v/>
      </c>
      <c r="AE179" s="44" t="str">
        <f ca="1">IF(OFFSET(Zápis!AC$4,$B179,0)=0,"",OFFSET(Zápis!AC$4,$B179,0))</f>
        <v/>
      </c>
      <c r="AF179" s="45" t="str">
        <f ca="1">IF(OFFSET(Zápis!AO$4,$B179,0)=0,"",OFFSET(Zápis!AO$4,$B179,0))</f>
        <v/>
      </c>
      <c r="AG179" s="46" t="str">
        <f ca="1">IF(OFFSET(Zápis!AN$4,$B179,0)=0,"",OFFSET(Zápis!AN$4,$B179,0))</f>
        <v/>
      </c>
      <c r="AH179" s="46" t="str">
        <f ca="1">IF(OFFSET(Zápis!AE$4,$B179,0)=0,"",OFFSET(Zápis!AE$4,$B179,0))</f>
        <v/>
      </c>
      <c r="AI179" s="48" t="str">
        <f ca="1">IF(OFFSET(Zápis!AD$4,$B179,0)=0,"",OFFSET(Zápis!AD$4,$B179,0))</f>
        <v/>
      </c>
      <c r="AJ179" s="19">
        <f ca="1">IF(OFFSET(Zápis!AF$4,$B179,0)=0,"",OFFSET(Zápis!AF$4,$B179,0))</f>
        <v>176</v>
      </c>
    </row>
    <row r="180" spans="1:36" ht="12.75" customHeight="1" x14ac:dyDescent="0.2">
      <c r="A180" s="42">
        <v>177</v>
      </c>
      <c r="B180" s="43">
        <f>VLOOKUP(A180,Zápis!AF$4:AG$253,2,0)-1</f>
        <v>176</v>
      </c>
      <c r="C180" s="44">
        <f ca="1">OFFSET(Zápis!$A$4,$B180,0)</f>
        <v>177</v>
      </c>
      <c r="D180" s="44" t="str">
        <f ca="1">IF(OFFSET(Zápis!B$4,$B180,0)=0,"",OFFSET(Zápis!B$4,$B180,0))</f>
        <v/>
      </c>
      <c r="E180" s="44" t="str">
        <f ca="1">IF(OFFSET(Zápis!C$4,$B180,0)=0,"",OFFSET(Zápis!C$4,$B180,0))</f>
        <v/>
      </c>
      <c r="F180" s="44" t="str">
        <f ca="1">IF(OFFSET(Zápis!D$4,$B180,0)=0,"",OFFSET(Zápis!D$4,$B180,0))</f>
        <v/>
      </c>
      <c r="G180" s="44" t="str">
        <f ca="1">IF(OFFSET(Zápis!E$4,$B180,0)=0,"",OFFSET(Zápis!E$4,$B180,0))</f>
        <v/>
      </c>
      <c r="H180" s="45" t="str">
        <f ca="1">IF(OFFSET(Zápis!F$4,$B180,0)=0,"",OFFSET(Zápis!F$4,$B180,0))</f>
        <v/>
      </c>
      <c r="I180" s="46" t="str">
        <f ca="1">IF(OFFSET(Zápis!G$4,$B180,0)=0,"",OFFSET(Zápis!G$4,$B180,0))</f>
        <v/>
      </c>
      <c r="J180" s="46" t="str">
        <f ca="1">IF(OFFSET(Zápis!H$4,$B180,0)=0,"",OFFSET(Zápis!H$4,$B180,0))</f>
        <v/>
      </c>
      <c r="K180" s="47" t="str">
        <f ca="1">IF(OFFSET(Zápis!I$4,$B180,0)=0,"",OFFSET(Zápis!I$4,$B180,0))</f>
        <v/>
      </c>
      <c r="L180" s="44" t="str">
        <f ca="1">IF(OFFSET(Zápis!J$4,$B180,0)=0,"",OFFSET(Zápis!J$4,$B180,0))</f>
        <v/>
      </c>
      <c r="M180" s="44" t="str">
        <f ca="1">IF(OFFSET(Zápis!K$4,$B180,0)=0,"",OFFSET(Zápis!K$4,$B180,0))</f>
        <v/>
      </c>
      <c r="N180" s="44" t="str">
        <f ca="1">IF(OFFSET(Zápis!L$4,$B180,0)=0,"",OFFSET(Zápis!L$4,$B180,0))</f>
        <v/>
      </c>
      <c r="O180" s="44" t="str">
        <f ca="1">IF(OFFSET(Zápis!M$4,$B180,0)=0,"",OFFSET(Zápis!M$4,$B180,0))</f>
        <v/>
      </c>
      <c r="P180" s="45" t="str">
        <f ca="1">IF(OFFSET(Zápis!N$4,$B180,0)=0,"",OFFSET(Zápis!N$4,$B180,0))</f>
        <v/>
      </c>
      <c r="Q180" s="46" t="str">
        <f ca="1">IF(OFFSET(Zápis!O$4,$B180,0)=0,"",OFFSET(Zápis!O$4,$B180,0))</f>
        <v/>
      </c>
      <c r="R180" s="46" t="str">
        <f ca="1">IF(OFFSET(Zápis!P$4,$B180,0)=0,"",OFFSET(Zápis!P$4,$B180,0))</f>
        <v/>
      </c>
      <c r="S180" s="47" t="str">
        <f ca="1">IF(OFFSET(Zápis!Q$4,$B180,0)=0,"",OFFSET(Zápis!Q$4,$B180,0))</f>
        <v/>
      </c>
      <c r="T180" s="44" t="str">
        <f ca="1">IF(OFFSET(Zápis!R$4,$B180,0)=0,"",OFFSET(Zápis!R$4,$B180,0))</f>
        <v/>
      </c>
      <c r="U180" s="44" t="str">
        <f ca="1">IF(OFFSET(Zápis!S$4,$B180,0)=0,"",OFFSET(Zápis!S$4,$B180,0))</f>
        <v/>
      </c>
      <c r="V180" s="44" t="str">
        <f ca="1">IF(OFFSET(Zápis!T$4,$B180,0)=0,"",OFFSET(Zápis!T$4,$B180,0))</f>
        <v/>
      </c>
      <c r="W180" s="44" t="str">
        <f ca="1">IF(OFFSET(Zápis!U$4,$B180,0)=0,"",OFFSET(Zápis!U$4,$B180,0))</f>
        <v/>
      </c>
      <c r="X180" s="44" t="str">
        <f ca="1">IF(OFFSET(Zápis!V$4,$B180,0)=0,"",OFFSET(Zápis!V$4,$B180,0))</f>
        <v/>
      </c>
      <c r="Y180" s="44" t="str">
        <f ca="1">IF(OFFSET(Zápis!W$4,$B180,0)=0,"",OFFSET(Zápis!W$4,$B180,0))</f>
        <v/>
      </c>
      <c r="Z180" s="44" t="str">
        <f ca="1">IF(OFFSET(Zápis!X$4,$B180,0)=0,"",OFFSET(Zápis!X$4,$B180,0))</f>
        <v/>
      </c>
      <c r="AA180" s="44" t="str">
        <f ca="1">IF(OFFSET(Zápis!Y$4,$B180,0)=0,"",OFFSET(Zápis!Y$4,$B180,0))</f>
        <v/>
      </c>
      <c r="AB180" s="44" t="str">
        <f ca="1">IF(OFFSET(Zápis!Z$4,$B180,0)=0,"",OFFSET(Zápis!Z$4,$B180,0))</f>
        <v/>
      </c>
      <c r="AC180" s="44" t="str">
        <f ca="1">IF(OFFSET(Zápis!AA$4,$B180,0)=0,"",OFFSET(Zápis!AA$4,$B180,0))</f>
        <v/>
      </c>
      <c r="AD180" s="44" t="str">
        <f ca="1">IF(OFFSET(Zápis!AB$4,$B180,0)=0,"",OFFSET(Zápis!AB$4,$B180,0))</f>
        <v/>
      </c>
      <c r="AE180" s="44" t="str">
        <f ca="1">IF(OFFSET(Zápis!AC$4,$B180,0)=0,"",OFFSET(Zápis!AC$4,$B180,0))</f>
        <v/>
      </c>
      <c r="AF180" s="45" t="str">
        <f ca="1">IF(OFFSET(Zápis!AO$4,$B180,0)=0,"",OFFSET(Zápis!AO$4,$B180,0))</f>
        <v/>
      </c>
      <c r="AG180" s="46" t="str">
        <f ca="1">IF(OFFSET(Zápis!AN$4,$B180,0)=0,"",OFFSET(Zápis!AN$4,$B180,0))</f>
        <v/>
      </c>
      <c r="AH180" s="46" t="str">
        <f ca="1">IF(OFFSET(Zápis!AE$4,$B180,0)=0,"",OFFSET(Zápis!AE$4,$B180,0))</f>
        <v/>
      </c>
      <c r="AI180" s="48" t="str">
        <f ca="1">IF(OFFSET(Zápis!AD$4,$B180,0)=0,"",OFFSET(Zápis!AD$4,$B180,0))</f>
        <v/>
      </c>
      <c r="AJ180" s="19">
        <f ca="1">IF(OFFSET(Zápis!AF$4,$B180,0)=0,"",OFFSET(Zápis!AF$4,$B180,0))</f>
        <v>177</v>
      </c>
    </row>
    <row r="181" spans="1:36" ht="12.75" customHeight="1" x14ac:dyDescent="0.2">
      <c r="A181" s="42">
        <v>178</v>
      </c>
      <c r="B181" s="43">
        <f>VLOOKUP(A181,Zápis!AF$4:AG$253,2,0)-1</f>
        <v>177</v>
      </c>
      <c r="C181" s="44">
        <f ca="1">OFFSET(Zápis!$A$4,$B181,0)</f>
        <v>178</v>
      </c>
      <c r="D181" s="44" t="str">
        <f ca="1">IF(OFFSET(Zápis!B$4,$B181,0)=0,"",OFFSET(Zápis!B$4,$B181,0))</f>
        <v/>
      </c>
      <c r="E181" s="44" t="str">
        <f ca="1">IF(OFFSET(Zápis!C$4,$B181,0)=0,"",OFFSET(Zápis!C$4,$B181,0))</f>
        <v/>
      </c>
      <c r="F181" s="44" t="str">
        <f ca="1">IF(OFFSET(Zápis!D$4,$B181,0)=0,"",OFFSET(Zápis!D$4,$B181,0))</f>
        <v/>
      </c>
      <c r="G181" s="44" t="str">
        <f ca="1">IF(OFFSET(Zápis!E$4,$B181,0)=0,"",OFFSET(Zápis!E$4,$B181,0))</f>
        <v/>
      </c>
      <c r="H181" s="45" t="str">
        <f ca="1">IF(OFFSET(Zápis!F$4,$B181,0)=0,"",OFFSET(Zápis!F$4,$B181,0))</f>
        <v/>
      </c>
      <c r="I181" s="46" t="str">
        <f ca="1">IF(OFFSET(Zápis!G$4,$B181,0)=0,"",OFFSET(Zápis!G$4,$B181,0))</f>
        <v/>
      </c>
      <c r="J181" s="46" t="str">
        <f ca="1">IF(OFFSET(Zápis!H$4,$B181,0)=0,"",OFFSET(Zápis!H$4,$B181,0))</f>
        <v/>
      </c>
      <c r="K181" s="47" t="str">
        <f ca="1">IF(OFFSET(Zápis!I$4,$B181,0)=0,"",OFFSET(Zápis!I$4,$B181,0))</f>
        <v/>
      </c>
      <c r="L181" s="44" t="str">
        <f ca="1">IF(OFFSET(Zápis!J$4,$B181,0)=0,"",OFFSET(Zápis!J$4,$B181,0))</f>
        <v/>
      </c>
      <c r="M181" s="44" t="str">
        <f ca="1">IF(OFFSET(Zápis!K$4,$B181,0)=0,"",OFFSET(Zápis!K$4,$B181,0))</f>
        <v/>
      </c>
      <c r="N181" s="44" t="str">
        <f ca="1">IF(OFFSET(Zápis!L$4,$B181,0)=0,"",OFFSET(Zápis!L$4,$B181,0))</f>
        <v/>
      </c>
      <c r="O181" s="44" t="str">
        <f ca="1">IF(OFFSET(Zápis!M$4,$B181,0)=0,"",OFFSET(Zápis!M$4,$B181,0))</f>
        <v/>
      </c>
      <c r="P181" s="45" t="str">
        <f ca="1">IF(OFFSET(Zápis!N$4,$B181,0)=0,"",OFFSET(Zápis!N$4,$B181,0))</f>
        <v/>
      </c>
      <c r="Q181" s="46" t="str">
        <f ca="1">IF(OFFSET(Zápis!O$4,$B181,0)=0,"",OFFSET(Zápis!O$4,$B181,0))</f>
        <v/>
      </c>
      <c r="R181" s="46" t="str">
        <f ca="1">IF(OFFSET(Zápis!P$4,$B181,0)=0,"",OFFSET(Zápis!P$4,$B181,0))</f>
        <v/>
      </c>
      <c r="S181" s="47" t="str">
        <f ca="1">IF(OFFSET(Zápis!Q$4,$B181,0)=0,"",OFFSET(Zápis!Q$4,$B181,0))</f>
        <v/>
      </c>
      <c r="T181" s="44" t="str">
        <f ca="1">IF(OFFSET(Zápis!R$4,$B181,0)=0,"",OFFSET(Zápis!R$4,$B181,0))</f>
        <v/>
      </c>
      <c r="U181" s="44" t="str">
        <f ca="1">IF(OFFSET(Zápis!S$4,$B181,0)=0,"",OFFSET(Zápis!S$4,$B181,0))</f>
        <v/>
      </c>
      <c r="V181" s="44" t="str">
        <f ca="1">IF(OFFSET(Zápis!T$4,$B181,0)=0,"",OFFSET(Zápis!T$4,$B181,0))</f>
        <v/>
      </c>
      <c r="W181" s="44" t="str">
        <f ca="1">IF(OFFSET(Zápis!U$4,$B181,0)=0,"",OFFSET(Zápis!U$4,$B181,0))</f>
        <v/>
      </c>
      <c r="X181" s="44" t="str">
        <f ca="1">IF(OFFSET(Zápis!V$4,$B181,0)=0,"",OFFSET(Zápis!V$4,$B181,0))</f>
        <v/>
      </c>
      <c r="Y181" s="44" t="str">
        <f ca="1">IF(OFFSET(Zápis!W$4,$B181,0)=0,"",OFFSET(Zápis!W$4,$B181,0))</f>
        <v/>
      </c>
      <c r="Z181" s="44" t="str">
        <f ca="1">IF(OFFSET(Zápis!X$4,$B181,0)=0,"",OFFSET(Zápis!X$4,$B181,0))</f>
        <v/>
      </c>
      <c r="AA181" s="44" t="str">
        <f ca="1">IF(OFFSET(Zápis!Y$4,$B181,0)=0,"",OFFSET(Zápis!Y$4,$B181,0))</f>
        <v/>
      </c>
      <c r="AB181" s="44" t="str">
        <f ca="1">IF(OFFSET(Zápis!Z$4,$B181,0)=0,"",OFFSET(Zápis!Z$4,$B181,0))</f>
        <v/>
      </c>
      <c r="AC181" s="44" t="str">
        <f ca="1">IF(OFFSET(Zápis!AA$4,$B181,0)=0,"",OFFSET(Zápis!AA$4,$B181,0))</f>
        <v/>
      </c>
      <c r="AD181" s="44" t="str">
        <f ca="1">IF(OFFSET(Zápis!AB$4,$B181,0)=0,"",OFFSET(Zápis!AB$4,$B181,0))</f>
        <v/>
      </c>
      <c r="AE181" s="44" t="str">
        <f ca="1">IF(OFFSET(Zápis!AC$4,$B181,0)=0,"",OFFSET(Zápis!AC$4,$B181,0))</f>
        <v/>
      </c>
      <c r="AF181" s="45" t="str">
        <f ca="1">IF(OFFSET(Zápis!AO$4,$B181,0)=0,"",OFFSET(Zápis!AO$4,$B181,0))</f>
        <v/>
      </c>
      <c r="AG181" s="46" t="str">
        <f ca="1">IF(OFFSET(Zápis!AN$4,$B181,0)=0,"",OFFSET(Zápis!AN$4,$B181,0))</f>
        <v/>
      </c>
      <c r="AH181" s="46" t="str">
        <f ca="1">IF(OFFSET(Zápis!AE$4,$B181,0)=0,"",OFFSET(Zápis!AE$4,$B181,0))</f>
        <v/>
      </c>
      <c r="AI181" s="48" t="str">
        <f ca="1">IF(OFFSET(Zápis!AD$4,$B181,0)=0,"",OFFSET(Zápis!AD$4,$B181,0))</f>
        <v/>
      </c>
      <c r="AJ181" s="19">
        <f ca="1">IF(OFFSET(Zápis!AF$4,$B181,0)=0,"",OFFSET(Zápis!AF$4,$B181,0))</f>
        <v>178</v>
      </c>
    </row>
    <row r="182" spans="1:36" ht="12.75" customHeight="1" x14ac:dyDescent="0.2">
      <c r="A182" s="42">
        <v>179</v>
      </c>
      <c r="B182" s="43">
        <f>VLOOKUP(A182,Zápis!AF$4:AG$253,2,0)-1</f>
        <v>178</v>
      </c>
      <c r="C182" s="44">
        <f ca="1">OFFSET(Zápis!$A$4,$B182,0)</f>
        <v>179</v>
      </c>
      <c r="D182" s="44" t="str">
        <f ca="1">IF(OFFSET(Zápis!B$4,$B182,0)=0,"",OFFSET(Zápis!B$4,$B182,0))</f>
        <v/>
      </c>
      <c r="E182" s="44" t="str">
        <f ca="1">IF(OFFSET(Zápis!C$4,$B182,0)=0,"",OFFSET(Zápis!C$4,$B182,0))</f>
        <v/>
      </c>
      <c r="F182" s="44" t="str">
        <f ca="1">IF(OFFSET(Zápis!D$4,$B182,0)=0,"",OFFSET(Zápis!D$4,$B182,0))</f>
        <v/>
      </c>
      <c r="G182" s="44" t="str">
        <f ca="1">IF(OFFSET(Zápis!E$4,$B182,0)=0,"",OFFSET(Zápis!E$4,$B182,0))</f>
        <v/>
      </c>
      <c r="H182" s="45" t="str">
        <f ca="1">IF(OFFSET(Zápis!F$4,$B182,0)=0,"",OFFSET(Zápis!F$4,$B182,0))</f>
        <v/>
      </c>
      <c r="I182" s="46" t="str">
        <f ca="1">IF(OFFSET(Zápis!G$4,$B182,0)=0,"",OFFSET(Zápis!G$4,$B182,0))</f>
        <v/>
      </c>
      <c r="J182" s="46" t="str">
        <f ca="1">IF(OFFSET(Zápis!H$4,$B182,0)=0,"",OFFSET(Zápis!H$4,$B182,0))</f>
        <v/>
      </c>
      <c r="K182" s="47" t="str">
        <f ca="1">IF(OFFSET(Zápis!I$4,$B182,0)=0,"",OFFSET(Zápis!I$4,$B182,0))</f>
        <v/>
      </c>
      <c r="L182" s="44" t="str">
        <f ca="1">IF(OFFSET(Zápis!J$4,$B182,0)=0,"",OFFSET(Zápis!J$4,$B182,0))</f>
        <v/>
      </c>
      <c r="M182" s="44" t="str">
        <f ca="1">IF(OFFSET(Zápis!K$4,$B182,0)=0,"",OFFSET(Zápis!K$4,$B182,0))</f>
        <v/>
      </c>
      <c r="N182" s="44" t="str">
        <f ca="1">IF(OFFSET(Zápis!L$4,$B182,0)=0,"",OFFSET(Zápis!L$4,$B182,0))</f>
        <v/>
      </c>
      <c r="O182" s="44" t="str">
        <f ca="1">IF(OFFSET(Zápis!M$4,$B182,0)=0,"",OFFSET(Zápis!M$4,$B182,0))</f>
        <v/>
      </c>
      <c r="P182" s="45" t="str">
        <f ca="1">IF(OFFSET(Zápis!N$4,$B182,0)=0,"",OFFSET(Zápis!N$4,$B182,0))</f>
        <v/>
      </c>
      <c r="Q182" s="46" t="str">
        <f ca="1">IF(OFFSET(Zápis!O$4,$B182,0)=0,"",OFFSET(Zápis!O$4,$B182,0))</f>
        <v/>
      </c>
      <c r="R182" s="46" t="str">
        <f ca="1">IF(OFFSET(Zápis!P$4,$B182,0)=0,"",OFFSET(Zápis!P$4,$B182,0))</f>
        <v/>
      </c>
      <c r="S182" s="47" t="str">
        <f ca="1">IF(OFFSET(Zápis!Q$4,$B182,0)=0,"",OFFSET(Zápis!Q$4,$B182,0))</f>
        <v/>
      </c>
      <c r="T182" s="44" t="str">
        <f ca="1">IF(OFFSET(Zápis!R$4,$B182,0)=0,"",OFFSET(Zápis!R$4,$B182,0))</f>
        <v/>
      </c>
      <c r="U182" s="44" t="str">
        <f ca="1">IF(OFFSET(Zápis!S$4,$B182,0)=0,"",OFFSET(Zápis!S$4,$B182,0))</f>
        <v/>
      </c>
      <c r="V182" s="44" t="str">
        <f ca="1">IF(OFFSET(Zápis!T$4,$B182,0)=0,"",OFFSET(Zápis!T$4,$B182,0))</f>
        <v/>
      </c>
      <c r="W182" s="44" t="str">
        <f ca="1">IF(OFFSET(Zápis!U$4,$B182,0)=0,"",OFFSET(Zápis!U$4,$B182,0))</f>
        <v/>
      </c>
      <c r="X182" s="44" t="str">
        <f ca="1">IF(OFFSET(Zápis!V$4,$B182,0)=0,"",OFFSET(Zápis!V$4,$B182,0))</f>
        <v/>
      </c>
      <c r="Y182" s="44" t="str">
        <f ca="1">IF(OFFSET(Zápis!W$4,$B182,0)=0,"",OFFSET(Zápis!W$4,$B182,0))</f>
        <v/>
      </c>
      <c r="Z182" s="44" t="str">
        <f ca="1">IF(OFFSET(Zápis!X$4,$B182,0)=0,"",OFFSET(Zápis!X$4,$B182,0))</f>
        <v/>
      </c>
      <c r="AA182" s="44" t="str">
        <f ca="1">IF(OFFSET(Zápis!Y$4,$B182,0)=0,"",OFFSET(Zápis!Y$4,$B182,0))</f>
        <v/>
      </c>
      <c r="AB182" s="44" t="str">
        <f ca="1">IF(OFFSET(Zápis!Z$4,$B182,0)=0,"",OFFSET(Zápis!Z$4,$B182,0))</f>
        <v/>
      </c>
      <c r="AC182" s="44" t="str">
        <f ca="1">IF(OFFSET(Zápis!AA$4,$B182,0)=0,"",OFFSET(Zápis!AA$4,$B182,0))</f>
        <v/>
      </c>
      <c r="AD182" s="44" t="str">
        <f ca="1">IF(OFFSET(Zápis!AB$4,$B182,0)=0,"",OFFSET(Zápis!AB$4,$B182,0))</f>
        <v/>
      </c>
      <c r="AE182" s="44" t="str">
        <f ca="1">IF(OFFSET(Zápis!AC$4,$B182,0)=0,"",OFFSET(Zápis!AC$4,$B182,0))</f>
        <v/>
      </c>
      <c r="AF182" s="45" t="str">
        <f ca="1">IF(OFFSET(Zápis!AO$4,$B182,0)=0,"",OFFSET(Zápis!AO$4,$B182,0))</f>
        <v/>
      </c>
      <c r="AG182" s="46" t="str">
        <f ca="1">IF(OFFSET(Zápis!AN$4,$B182,0)=0,"",OFFSET(Zápis!AN$4,$B182,0))</f>
        <v/>
      </c>
      <c r="AH182" s="46" t="str">
        <f ca="1">IF(OFFSET(Zápis!AE$4,$B182,0)=0,"",OFFSET(Zápis!AE$4,$B182,0))</f>
        <v/>
      </c>
      <c r="AI182" s="48" t="str">
        <f ca="1">IF(OFFSET(Zápis!AD$4,$B182,0)=0,"",OFFSET(Zápis!AD$4,$B182,0))</f>
        <v/>
      </c>
      <c r="AJ182" s="19">
        <f ca="1">IF(OFFSET(Zápis!AF$4,$B182,0)=0,"",OFFSET(Zápis!AF$4,$B182,0))</f>
        <v>179</v>
      </c>
    </row>
    <row r="183" spans="1:36" ht="12.75" customHeight="1" x14ac:dyDescent="0.2">
      <c r="A183" s="42">
        <v>180</v>
      </c>
      <c r="B183" s="43">
        <f>VLOOKUP(A183,Zápis!AF$4:AG$253,2,0)-1</f>
        <v>179</v>
      </c>
      <c r="C183" s="44">
        <f ca="1">OFFSET(Zápis!$A$4,$B183,0)</f>
        <v>180</v>
      </c>
      <c r="D183" s="44" t="str">
        <f ca="1">IF(OFFSET(Zápis!B$4,$B183,0)=0,"",OFFSET(Zápis!B$4,$B183,0))</f>
        <v/>
      </c>
      <c r="E183" s="44" t="str">
        <f ca="1">IF(OFFSET(Zápis!C$4,$B183,0)=0,"",OFFSET(Zápis!C$4,$B183,0))</f>
        <v/>
      </c>
      <c r="F183" s="44" t="str">
        <f ca="1">IF(OFFSET(Zápis!D$4,$B183,0)=0,"",OFFSET(Zápis!D$4,$B183,0))</f>
        <v/>
      </c>
      <c r="G183" s="44" t="str">
        <f ca="1">IF(OFFSET(Zápis!E$4,$B183,0)=0,"",OFFSET(Zápis!E$4,$B183,0))</f>
        <v/>
      </c>
      <c r="H183" s="45" t="str">
        <f ca="1">IF(OFFSET(Zápis!F$4,$B183,0)=0,"",OFFSET(Zápis!F$4,$B183,0))</f>
        <v/>
      </c>
      <c r="I183" s="46" t="str">
        <f ca="1">IF(OFFSET(Zápis!G$4,$B183,0)=0,"",OFFSET(Zápis!G$4,$B183,0))</f>
        <v/>
      </c>
      <c r="J183" s="46" t="str">
        <f ca="1">IF(OFFSET(Zápis!H$4,$B183,0)=0,"",OFFSET(Zápis!H$4,$B183,0))</f>
        <v/>
      </c>
      <c r="K183" s="47" t="str">
        <f ca="1">IF(OFFSET(Zápis!I$4,$B183,0)=0,"",OFFSET(Zápis!I$4,$B183,0))</f>
        <v/>
      </c>
      <c r="L183" s="44" t="str">
        <f ca="1">IF(OFFSET(Zápis!J$4,$B183,0)=0,"",OFFSET(Zápis!J$4,$B183,0))</f>
        <v/>
      </c>
      <c r="M183" s="44" t="str">
        <f ca="1">IF(OFFSET(Zápis!K$4,$B183,0)=0,"",OFFSET(Zápis!K$4,$B183,0))</f>
        <v/>
      </c>
      <c r="N183" s="44" t="str">
        <f ca="1">IF(OFFSET(Zápis!L$4,$B183,0)=0,"",OFFSET(Zápis!L$4,$B183,0))</f>
        <v/>
      </c>
      <c r="O183" s="44" t="str">
        <f ca="1">IF(OFFSET(Zápis!M$4,$B183,0)=0,"",OFFSET(Zápis!M$4,$B183,0))</f>
        <v/>
      </c>
      <c r="P183" s="45" t="str">
        <f ca="1">IF(OFFSET(Zápis!N$4,$B183,0)=0,"",OFFSET(Zápis!N$4,$B183,0))</f>
        <v/>
      </c>
      <c r="Q183" s="46" t="str">
        <f ca="1">IF(OFFSET(Zápis!O$4,$B183,0)=0,"",OFFSET(Zápis!O$4,$B183,0))</f>
        <v/>
      </c>
      <c r="R183" s="46" t="str">
        <f ca="1">IF(OFFSET(Zápis!P$4,$B183,0)=0,"",OFFSET(Zápis!P$4,$B183,0))</f>
        <v/>
      </c>
      <c r="S183" s="47" t="str">
        <f ca="1">IF(OFFSET(Zápis!Q$4,$B183,0)=0,"",OFFSET(Zápis!Q$4,$B183,0))</f>
        <v/>
      </c>
      <c r="T183" s="44" t="str">
        <f ca="1">IF(OFFSET(Zápis!R$4,$B183,0)=0,"",OFFSET(Zápis!R$4,$B183,0))</f>
        <v/>
      </c>
      <c r="U183" s="44" t="str">
        <f ca="1">IF(OFFSET(Zápis!S$4,$B183,0)=0,"",OFFSET(Zápis!S$4,$B183,0))</f>
        <v/>
      </c>
      <c r="V183" s="44" t="str">
        <f ca="1">IF(OFFSET(Zápis!T$4,$B183,0)=0,"",OFFSET(Zápis!T$4,$B183,0))</f>
        <v/>
      </c>
      <c r="W183" s="44" t="str">
        <f ca="1">IF(OFFSET(Zápis!U$4,$B183,0)=0,"",OFFSET(Zápis!U$4,$B183,0))</f>
        <v/>
      </c>
      <c r="X183" s="44" t="str">
        <f ca="1">IF(OFFSET(Zápis!V$4,$B183,0)=0,"",OFFSET(Zápis!V$4,$B183,0))</f>
        <v/>
      </c>
      <c r="Y183" s="44" t="str">
        <f ca="1">IF(OFFSET(Zápis!W$4,$B183,0)=0,"",OFFSET(Zápis!W$4,$B183,0))</f>
        <v/>
      </c>
      <c r="Z183" s="44" t="str">
        <f ca="1">IF(OFFSET(Zápis!X$4,$B183,0)=0,"",OFFSET(Zápis!X$4,$B183,0))</f>
        <v/>
      </c>
      <c r="AA183" s="44" t="str">
        <f ca="1">IF(OFFSET(Zápis!Y$4,$B183,0)=0,"",OFFSET(Zápis!Y$4,$B183,0))</f>
        <v/>
      </c>
      <c r="AB183" s="44" t="str">
        <f ca="1">IF(OFFSET(Zápis!Z$4,$B183,0)=0,"",OFFSET(Zápis!Z$4,$B183,0))</f>
        <v/>
      </c>
      <c r="AC183" s="44" t="str">
        <f ca="1">IF(OFFSET(Zápis!AA$4,$B183,0)=0,"",OFFSET(Zápis!AA$4,$B183,0))</f>
        <v/>
      </c>
      <c r="AD183" s="44" t="str">
        <f ca="1">IF(OFFSET(Zápis!AB$4,$B183,0)=0,"",OFFSET(Zápis!AB$4,$B183,0))</f>
        <v/>
      </c>
      <c r="AE183" s="44" t="str">
        <f ca="1">IF(OFFSET(Zápis!AC$4,$B183,0)=0,"",OFFSET(Zápis!AC$4,$B183,0))</f>
        <v/>
      </c>
      <c r="AF183" s="45" t="str">
        <f ca="1">IF(OFFSET(Zápis!AO$4,$B183,0)=0,"",OFFSET(Zápis!AO$4,$B183,0))</f>
        <v/>
      </c>
      <c r="AG183" s="46" t="str">
        <f ca="1">IF(OFFSET(Zápis!AN$4,$B183,0)=0,"",OFFSET(Zápis!AN$4,$B183,0))</f>
        <v/>
      </c>
      <c r="AH183" s="46" t="str">
        <f ca="1">IF(OFFSET(Zápis!AE$4,$B183,0)=0,"",OFFSET(Zápis!AE$4,$B183,0))</f>
        <v/>
      </c>
      <c r="AI183" s="48" t="str">
        <f ca="1">IF(OFFSET(Zápis!AD$4,$B183,0)=0,"",OFFSET(Zápis!AD$4,$B183,0))</f>
        <v/>
      </c>
      <c r="AJ183" s="19">
        <f ca="1">IF(OFFSET(Zápis!AF$4,$B183,0)=0,"",OFFSET(Zápis!AF$4,$B183,0))</f>
        <v>180</v>
      </c>
    </row>
    <row r="184" spans="1:36" ht="12.75" customHeight="1" x14ac:dyDescent="0.2">
      <c r="A184" s="42">
        <v>181</v>
      </c>
      <c r="B184" s="43">
        <f>VLOOKUP(A184,Zápis!AF$4:AG$253,2,0)-1</f>
        <v>180</v>
      </c>
      <c r="C184" s="44">
        <f ca="1">OFFSET(Zápis!$A$4,$B184,0)</f>
        <v>181</v>
      </c>
      <c r="D184" s="44" t="str">
        <f ca="1">IF(OFFSET(Zápis!B$4,$B184,0)=0,"",OFFSET(Zápis!B$4,$B184,0))</f>
        <v/>
      </c>
      <c r="E184" s="44" t="str">
        <f ca="1">IF(OFFSET(Zápis!C$4,$B184,0)=0,"",OFFSET(Zápis!C$4,$B184,0))</f>
        <v/>
      </c>
      <c r="F184" s="44" t="str">
        <f ca="1">IF(OFFSET(Zápis!D$4,$B184,0)=0,"",OFFSET(Zápis!D$4,$B184,0))</f>
        <v/>
      </c>
      <c r="G184" s="44" t="str">
        <f ca="1">IF(OFFSET(Zápis!E$4,$B184,0)=0,"",OFFSET(Zápis!E$4,$B184,0))</f>
        <v/>
      </c>
      <c r="H184" s="45" t="str">
        <f ca="1">IF(OFFSET(Zápis!F$4,$B184,0)=0,"",OFFSET(Zápis!F$4,$B184,0))</f>
        <v/>
      </c>
      <c r="I184" s="46" t="str">
        <f ca="1">IF(OFFSET(Zápis!G$4,$B184,0)=0,"",OFFSET(Zápis!G$4,$B184,0))</f>
        <v/>
      </c>
      <c r="J184" s="46" t="str">
        <f ca="1">IF(OFFSET(Zápis!H$4,$B184,0)=0,"",OFFSET(Zápis!H$4,$B184,0))</f>
        <v/>
      </c>
      <c r="K184" s="47" t="str">
        <f ca="1">IF(OFFSET(Zápis!I$4,$B184,0)=0,"",OFFSET(Zápis!I$4,$B184,0))</f>
        <v/>
      </c>
      <c r="L184" s="44" t="str">
        <f ca="1">IF(OFFSET(Zápis!J$4,$B184,0)=0,"",OFFSET(Zápis!J$4,$B184,0))</f>
        <v/>
      </c>
      <c r="M184" s="44" t="str">
        <f ca="1">IF(OFFSET(Zápis!K$4,$B184,0)=0,"",OFFSET(Zápis!K$4,$B184,0))</f>
        <v/>
      </c>
      <c r="N184" s="44" t="str">
        <f ca="1">IF(OFFSET(Zápis!L$4,$B184,0)=0,"",OFFSET(Zápis!L$4,$B184,0))</f>
        <v/>
      </c>
      <c r="O184" s="44" t="str">
        <f ca="1">IF(OFFSET(Zápis!M$4,$B184,0)=0,"",OFFSET(Zápis!M$4,$B184,0))</f>
        <v/>
      </c>
      <c r="P184" s="45" t="str">
        <f ca="1">IF(OFFSET(Zápis!N$4,$B184,0)=0,"",OFFSET(Zápis!N$4,$B184,0))</f>
        <v/>
      </c>
      <c r="Q184" s="46" t="str">
        <f ca="1">IF(OFFSET(Zápis!O$4,$B184,0)=0,"",OFFSET(Zápis!O$4,$B184,0))</f>
        <v/>
      </c>
      <c r="R184" s="46" t="str">
        <f ca="1">IF(OFFSET(Zápis!P$4,$B184,0)=0,"",OFFSET(Zápis!P$4,$B184,0))</f>
        <v/>
      </c>
      <c r="S184" s="47" t="str">
        <f ca="1">IF(OFFSET(Zápis!Q$4,$B184,0)=0,"",OFFSET(Zápis!Q$4,$B184,0))</f>
        <v/>
      </c>
      <c r="T184" s="44" t="str">
        <f ca="1">IF(OFFSET(Zápis!R$4,$B184,0)=0,"",OFFSET(Zápis!R$4,$B184,0))</f>
        <v/>
      </c>
      <c r="U184" s="44" t="str">
        <f ca="1">IF(OFFSET(Zápis!S$4,$B184,0)=0,"",OFFSET(Zápis!S$4,$B184,0))</f>
        <v/>
      </c>
      <c r="V184" s="44" t="str">
        <f ca="1">IF(OFFSET(Zápis!T$4,$B184,0)=0,"",OFFSET(Zápis!T$4,$B184,0))</f>
        <v/>
      </c>
      <c r="W184" s="44" t="str">
        <f ca="1">IF(OFFSET(Zápis!U$4,$B184,0)=0,"",OFFSET(Zápis!U$4,$B184,0))</f>
        <v/>
      </c>
      <c r="X184" s="44" t="str">
        <f ca="1">IF(OFFSET(Zápis!V$4,$B184,0)=0,"",OFFSET(Zápis!V$4,$B184,0))</f>
        <v/>
      </c>
      <c r="Y184" s="44" t="str">
        <f ca="1">IF(OFFSET(Zápis!W$4,$B184,0)=0,"",OFFSET(Zápis!W$4,$B184,0))</f>
        <v/>
      </c>
      <c r="Z184" s="44" t="str">
        <f ca="1">IF(OFFSET(Zápis!X$4,$B184,0)=0,"",OFFSET(Zápis!X$4,$B184,0))</f>
        <v/>
      </c>
      <c r="AA184" s="44" t="str">
        <f ca="1">IF(OFFSET(Zápis!Y$4,$B184,0)=0,"",OFFSET(Zápis!Y$4,$B184,0))</f>
        <v/>
      </c>
      <c r="AB184" s="44" t="str">
        <f ca="1">IF(OFFSET(Zápis!Z$4,$B184,0)=0,"",OFFSET(Zápis!Z$4,$B184,0))</f>
        <v/>
      </c>
      <c r="AC184" s="44" t="str">
        <f ca="1">IF(OFFSET(Zápis!AA$4,$B184,0)=0,"",OFFSET(Zápis!AA$4,$B184,0))</f>
        <v/>
      </c>
      <c r="AD184" s="44" t="str">
        <f ca="1">IF(OFFSET(Zápis!AB$4,$B184,0)=0,"",OFFSET(Zápis!AB$4,$B184,0))</f>
        <v/>
      </c>
      <c r="AE184" s="44" t="str">
        <f ca="1">IF(OFFSET(Zápis!AC$4,$B184,0)=0,"",OFFSET(Zápis!AC$4,$B184,0))</f>
        <v/>
      </c>
      <c r="AF184" s="45" t="str">
        <f ca="1">IF(OFFSET(Zápis!AO$4,$B184,0)=0,"",OFFSET(Zápis!AO$4,$B184,0))</f>
        <v/>
      </c>
      <c r="AG184" s="46" t="str">
        <f ca="1">IF(OFFSET(Zápis!AN$4,$B184,0)=0,"",OFFSET(Zápis!AN$4,$B184,0))</f>
        <v/>
      </c>
      <c r="AH184" s="46" t="str">
        <f ca="1">IF(OFFSET(Zápis!AE$4,$B184,0)=0,"",OFFSET(Zápis!AE$4,$B184,0))</f>
        <v/>
      </c>
      <c r="AI184" s="48" t="str">
        <f ca="1">IF(OFFSET(Zápis!AD$4,$B184,0)=0,"",OFFSET(Zápis!AD$4,$B184,0))</f>
        <v/>
      </c>
      <c r="AJ184" s="19">
        <f ca="1">IF(OFFSET(Zápis!AF$4,$B184,0)=0,"",OFFSET(Zápis!AF$4,$B184,0))</f>
        <v>181</v>
      </c>
    </row>
    <row r="185" spans="1:36" ht="12.75" customHeight="1" x14ac:dyDescent="0.2">
      <c r="A185" s="42">
        <v>182</v>
      </c>
      <c r="B185" s="43">
        <f>VLOOKUP(A185,Zápis!AF$4:AG$253,2,0)-1</f>
        <v>181</v>
      </c>
      <c r="C185" s="44">
        <f ca="1">OFFSET(Zápis!$A$4,$B185,0)</f>
        <v>182</v>
      </c>
      <c r="D185" s="44" t="str">
        <f ca="1">IF(OFFSET(Zápis!B$4,$B185,0)=0,"",OFFSET(Zápis!B$4,$B185,0))</f>
        <v/>
      </c>
      <c r="E185" s="44" t="str">
        <f ca="1">IF(OFFSET(Zápis!C$4,$B185,0)=0,"",OFFSET(Zápis!C$4,$B185,0))</f>
        <v/>
      </c>
      <c r="F185" s="44" t="str">
        <f ca="1">IF(OFFSET(Zápis!D$4,$B185,0)=0,"",OFFSET(Zápis!D$4,$B185,0))</f>
        <v/>
      </c>
      <c r="G185" s="44" t="str">
        <f ca="1">IF(OFFSET(Zápis!E$4,$B185,0)=0,"",OFFSET(Zápis!E$4,$B185,0))</f>
        <v/>
      </c>
      <c r="H185" s="45" t="str">
        <f ca="1">IF(OFFSET(Zápis!F$4,$B185,0)=0,"",OFFSET(Zápis!F$4,$B185,0))</f>
        <v/>
      </c>
      <c r="I185" s="46" t="str">
        <f ca="1">IF(OFFSET(Zápis!G$4,$B185,0)=0,"",OFFSET(Zápis!G$4,$B185,0))</f>
        <v/>
      </c>
      <c r="J185" s="46" t="str">
        <f ca="1">IF(OFFSET(Zápis!H$4,$B185,0)=0,"",OFFSET(Zápis!H$4,$B185,0))</f>
        <v/>
      </c>
      <c r="K185" s="47" t="str">
        <f ca="1">IF(OFFSET(Zápis!I$4,$B185,0)=0,"",OFFSET(Zápis!I$4,$B185,0))</f>
        <v/>
      </c>
      <c r="L185" s="44" t="str">
        <f ca="1">IF(OFFSET(Zápis!J$4,$B185,0)=0,"",OFFSET(Zápis!J$4,$B185,0))</f>
        <v/>
      </c>
      <c r="M185" s="44" t="str">
        <f ca="1">IF(OFFSET(Zápis!K$4,$B185,0)=0,"",OFFSET(Zápis!K$4,$B185,0))</f>
        <v/>
      </c>
      <c r="N185" s="44" t="str">
        <f ca="1">IF(OFFSET(Zápis!L$4,$B185,0)=0,"",OFFSET(Zápis!L$4,$B185,0))</f>
        <v/>
      </c>
      <c r="O185" s="44" t="str">
        <f ca="1">IF(OFFSET(Zápis!M$4,$B185,0)=0,"",OFFSET(Zápis!M$4,$B185,0))</f>
        <v/>
      </c>
      <c r="P185" s="45" t="str">
        <f ca="1">IF(OFFSET(Zápis!N$4,$B185,0)=0,"",OFFSET(Zápis!N$4,$B185,0))</f>
        <v/>
      </c>
      <c r="Q185" s="46" t="str">
        <f ca="1">IF(OFFSET(Zápis!O$4,$B185,0)=0,"",OFFSET(Zápis!O$4,$B185,0))</f>
        <v/>
      </c>
      <c r="R185" s="46" t="str">
        <f ca="1">IF(OFFSET(Zápis!P$4,$B185,0)=0,"",OFFSET(Zápis!P$4,$B185,0))</f>
        <v/>
      </c>
      <c r="S185" s="47" t="str">
        <f ca="1">IF(OFFSET(Zápis!Q$4,$B185,0)=0,"",OFFSET(Zápis!Q$4,$B185,0))</f>
        <v/>
      </c>
      <c r="T185" s="44" t="str">
        <f ca="1">IF(OFFSET(Zápis!R$4,$B185,0)=0,"",OFFSET(Zápis!R$4,$B185,0))</f>
        <v/>
      </c>
      <c r="U185" s="44" t="str">
        <f ca="1">IF(OFFSET(Zápis!S$4,$B185,0)=0,"",OFFSET(Zápis!S$4,$B185,0))</f>
        <v/>
      </c>
      <c r="V185" s="44" t="str">
        <f ca="1">IF(OFFSET(Zápis!T$4,$B185,0)=0,"",OFFSET(Zápis!T$4,$B185,0))</f>
        <v/>
      </c>
      <c r="W185" s="44" t="str">
        <f ca="1">IF(OFFSET(Zápis!U$4,$B185,0)=0,"",OFFSET(Zápis!U$4,$B185,0))</f>
        <v/>
      </c>
      <c r="X185" s="44" t="str">
        <f ca="1">IF(OFFSET(Zápis!V$4,$B185,0)=0,"",OFFSET(Zápis!V$4,$B185,0))</f>
        <v/>
      </c>
      <c r="Y185" s="44" t="str">
        <f ca="1">IF(OFFSET(Zápis!W$4,$B185,0)=0,"",OFFSET(Zápis!W$4,$B185,0))</f>
        <v/>
      </c>
      <c r="Z185" s="44" t="str">
        <f ca="1">IF(OFFSET(Zápis!X$4,$B185,0)=0,"",OFFSET(Zápis!X$4,$B185,0))</f>
        <v/>
      </c>
      <c r="AA185" s="44" t="str">
        <f ca="1">IF(OFFSET(Zápis!Y$4,$B185,0)=0,"",OFFSET(Zápis!Y$4,$B185,0))</f>
        <v/>
      </c>
      <c r="AB185" s="44" t="str">
        <f ca="1">IF(OFFSET(Zápis!Z$4,$B185,0)=0,"",OFFSET(Zápis!Z$4,$B185,0))</f>
        <v/>
      </c>
      <c r="AC185" s="44" t="str">
        <f ca="1">IF(OFFSET(Zápis!AA$4,$B185,0)=0,"",OFFSET(Zápis!AA$4,$B185,0))</f>
        <v/>
      </c>
      <c r="AD185" s="44" t="str">
        <f ca="1">IF(OFFSET(Zápis!AB$4,$B185,0)=0,"",OFFSET(Zápis!AB$4,$B185,0))</f>
        <v/>
      </c>
      <c r="AE185" s="44" t="str">
        <f ca="1">IF(OFFSET(Zápis!AC$4,$B185,0)=0,"",OFFSET(Zápis!AC$4,$B185,0))</f>
        <v/>
      </c>
      <c r="AF185" s="45" t="str">
        <f ca="1">IF(OFFSET(Zápis!AO$4,$B185,0)=0,"",OFFSET(Zápis!AO$4,$B185,0))</f>
        <v/>
      </c>
      <c r="AG185" s="46" t="str">
        <f ca="1">IF(OFFSET(Zápis!AN$4,$B185,0)=0,"",OFFSET(Zápis!AN$4,$B185,0))</f>
        <v/>
      </c>
      <c r="AH185" s="46" t="str">
        <f ca="1">IF(OFFSET(Zápis!AE$4,$B185,0)=0,"",OFFSET(Zápis!AE$4,$B185,0))</f>
        <v/>
      </c>
      <c r="AI185" s="48" t="str">
        <f ca="1">IF(OFFSET(Zápis!AD$4,$B185,0)=0,"",OFFSET(Zápis!AD$4,$B185,0))</f>
        <v/>
      </c>
      <c r="AJ185" s="19">
        <f ca="1">IF(OFFSET(Zápis!AF$4,$B185,0)=0,"",OFFSET(Zápis!AF$4,$B185,0))</f>
        <v>182</v>
      </c>
    </row>
    <row r="186" spans="1:36" ht="12.75" customHeight="1" x14ac:dyDescent="0.2">
      <c r="A186" s="42">
        <v>183</v>
      </c>
      <c r="B186" s="43">
        <f>VLOOKUP(A186,Zápis!AF$4:AG$253,2,0)-1</f>
        <v>182</v>
      </c>
      <c r="C186" s="44">
        <f ca="1">OFFSET(Zápis!$A$4,$B186,0)</f>
        <v>183</v>
      </c>
      <c r="D186" s="44" t="str">
        <f ca="1">IF(OFFSET(Zápis!B$4,$B186,0)=0,"",OFFSET(Zápis!B$4,$B186,0))</f>
        <v/>
      </c>
      <c r="E186" s="44" t="str">
        <f ca="1">IF(OFFSET(Zápis!C$4,$B186,0)=0,"",OFFSET(Zápis!C$4,$B186,0))</f>
        <v/>
      </c>
      <c r="F186" s="44" t="str">
        <f ca="1">IF(OFFSET(Zápis!D$4,$B186,0)=0,"",OFFSET(Zápis!D$4,$B186,0))</f>
        <v/>
      </c>
      <c r="G186" s="44" t="str">
        <f ca="1">IF(OFFSET(Zápis!E$4,$B186,0)=0,"",OFFSET(Zápis!E$4,$B186,0))</f>
        <v/>
      </c>
      <c r="H186" s="45" t="str">
        <f ca="1">IF(OFFSET(Zápis!F$4,$B186,0)=0,"",OFFSET(Zápis!F$4,$B186,0))</f>
        <v/>
      </c>
      <c r="I186" s="46" t="str">
        <f ca="1">IF(OFFSET(Zápis!G$4,$B186,0)=0,"",OFFSET(Zápis!G$4,$B186,0))</f>
        <v/>
      </c>
      <c r="J186" s="46" t="str">
        <f ca="1">IF(OFFSET(Zápis!H$4,$B186,0)=0,"",OFFSET(Zápis!H$4,$B186,0))</f>
        <v/>
      </c>
      <c r="K186" s="47" t="str">
        <f ca="1">IF(OFFSET(Zápis!I$4,$B186,0)=0,"",OFFSET(Zápis!I$4,$B186,0))</f>
        <v/>
      </c>
      <c r="L186" s="44" t="str">
        <f ca="1">IF(OFFSET(Zápis!J$4,$B186,0)=0,"",OFFSET(Zápis!J$4,$B186,0))</f>
        <v/>
      </c>
      <c r="M186" s="44" t="str">
        <f ca="1">IF(OFFSET(Zápis!K$4,$B186,0)=0,"",OFFSET(Zápis!K$4,$B186,0))</f>
        <v/>
      </c>
      <c r="N186" s="44" t="str">
        <f ca="1">IF(OFFSET(Zápis!L$4,$B186,0)=0,"",OFFSET(Zápis!L$4,$B186,0))</f>
        <v/>
      </c>
      <c r="O186" s="44" t="str">
        <f ca="1">IF(OFFSET(Zápis!M$4,$B186,0)=0,"",OFFSET(Zápis!M$4,$B186,0))</f>
        <v/>
      </c>
      <c r="P186" s="45" t="str">
        <f ca="1">IF(OFFSET(Zápis!N$4,$B186,0)=0,"",OFFSET(Zápis!N$4,$B186,0))</f>
        <v/>
      </c>
      <c r="Q186" s="46" t="str">
        <f ca="1">IF(OFFSET(Zápis!O$4,$B186,0)=0,"",OFFSET(Zápis!O$4,$B186,0))</f>
        <v/>
      </c>
      <c r="R186" s="46" t="str">
        <f ca="1">IF(OFFSET(Zápis!P$4,$B186,0)=0,"",OFFSET(Zápis!P$4,$B186,0))</f>
        <v/>
      </c>
      <c r="S186" s="47" t="str">
        <f ca="1">IF(OFFSET(Zápis!Q$4,$B186,0)=0,"",OFFSET(Zápis!Q$4,$B186,0))</f>
        <v/>
      </c>
      <c r="T186" s="44" t="str">
        <f ca="1">IF(OFFSET(Zápis!R$4,$B186,0)=0,"",OFFSET(Zápis!R$4,$B186,0))</f>
        <v/>
      </c>
      <c r="U186" s="44" t="str">
        <f ca="1">IF(OFFSET(Zápis!S$4,$B186,0)=0,"",OFFSET(Zápis!S$4,$B186,0))</f>
        <v/>
      </c>
      <c r="V186" s="44" t="str">
        <f ca="1">IF(OFFSET(Zápis!T$4,$B186,0)=0,"",OFFSET(Zápis!T$4,$B186,0))</f>
        <v/>
      </c>
      <c r="W186" s="44" t="str">
        <f ca="1">IF(OFFSET(Zápis!U$4,$B186,0)=0,"",OFFSET(Zápis!U$4,$B186,0))</f>
        <v/>
      </c>
      <c r="X186" s="44" t="str">
        <f ca="1">IF(OFFSET(Zápis!V$4,$B186,0)=0,"",OFFSET(Zápis!V$4,$B186,0))</f>
        <v/>
      </c>
      <c r="Y186" s="44" t="str">
        <f ca="1">IF(OFFSET(Zápis!W$4,$B186,0)=0,"",OFFSET(Zápis!W$4,$B186,0))</f>
        <v/>
      </c>
      <c r="Z186" s="44" t="str">
        <f ca="1">IF(OFFSET(Zápis!X$4,$B186,0)=0,"",OFFSET(Zápis!X$4,$B186,0))</f>
        <v/>
      </c>
      <c r="AA186" s="44" t="str">
        <f ca="1">IF(OFFSET(Zápis!Y$4,$B186,0)=0,"",OFFSET(Zápis!Y$4,$B186,0))</f>
        <v/>
      </c>
      <c r="AB186" s="44" t="str">
        <f ca="1">IF(OFFSET(Zápis!Z$4,$B186,0)=0,"",OFFSET(Zápis!Z$4,$B186,0))</f>
        <v/>
      </c>
      <c r="AC186" s="44" t="str">
        <f ca="1">IF(OFFSET(Zápis!AA$4,$B186,0)=0,"",OFFSET(Zápis!AA$4,$B186,0))</f>
        <v/>
      </c>
      <c r="AD186" s="44" t="str">
        <f ca="1">IF(OFFSET(Zápis!AB$4,$B186,0)=0,"",OFFSET(Zápis!AB$4,$B186,0))</f>
        <v/>
      </c>
      <c r="AE186" s="44" t="str">
        <f ca="1">IF(OFFSET(Zápis!AC$4,$B186,0)=0,"",OFFSET(Zápis!AC$4,$B186,0))</f>
        <v/>
      </c>
      <c r="AF186" s="45" t="str">
        <f ca="1">IF(OFFSET(Zápis!AO$4,$B186,0)=0,"",OFFSET(Zápis!AO$4,$B186,0))</f>
        <v/>
      </c>
      <c r="AG186" s="46" t="str">
        <f ca="1">IF(OFFSET(Zápis!AN$4,$B186,0)=0,"",OFFSET(Zápis!AN$4,$B186,0))</f>
        <v/>
      </c>
      <c r="AH186" s="46" t="str">
        <f ca="1">IF(OFFSET(Zápis!AE$4,$B186,0)=0,"",OFFSET(Zápis!AE$4,$B186,0))</f>
        <v/>
      </c>
      <c r="AI186" s="48" t="str">
        <f ca="1">IF(OFFSET(Zápis!AD$4,$B186,0)=0,"",OFFSET(Zápis!AD$4,$B186,0))</f>
        <v/>
      </c>
      <c r="AJ186" s="19">
        <f ca="1">IF(OFFSET(Zápis!AF$4,$B186,0)=0,"",OFFSET(Zápis!AF$4,$B186,0))</f>
        <v>183</v>
      </c>
    </row>
    <row r="187" spans="1:36" ht="12.75" customHeight="1" x14ac:dyDescent="0.2">
      <c r="A187" s="42">
        <v>184</v>
      </c>
      <c r="B187" s="43">
        <f>VLOOKUP(A187,Zápis!AF$4:AG$253,2,0)-1</f>
        <v>183</v>
      </c>
      <c r="C187" s="44">
        <f ca="1">OFFSET(Zápis!$A$4,$B187,0)</f>
        <v>184</v>
      </c>
      <c r="D187" s="44" t="str">
        <f ca="1">IF(OFFSET(Zápis!B$4,$B187,0)=0,"",OFFSET(Zápis!B$4,$B187,0))</f>
        <v/>
      </c>
      <c r="E187" s="44" t="str">
        <f ca="1">IF(OFFSET(Zápis!C$4,$B187,0)=0,"",OFFSET(Zápis!C$4,$B187,0))</f>
        <v/>
      </c>
      <c r="F187" s="44" t="str">
        <f ca="1">IF(OFFSET(Zápis!D$4,$B187,0)=0,"",OFFSET(Zápis!D$4,$B187,0))</f>
        <v/>
      </c>
      <c r="G187" s="44" t="str">
        <f ca="1">IF(OFFSET(Zápis!E$4,$B187,0)=0,"",OFFSET(Zápis!E$4,$B187,0))</f>
        <v/>
      </c>
      <c r="H187" s="45" t="str">
        <f ca="1">IF(OFFSET(Zápis!F$4,$B187,0)=0,"",OFFSET(Zápis!F$4,$B187,0))</f>
        <v/>
      </c>
      <c r="I187" s="46" t="str">
        <f ca="1">IF(OFFSET(Zápis!G$4,$B187,0)=0,"",OFFSET(Zápis!G$4,$B187,0))</f>
        <v/>
      </c>
      <c r="J187" s="46" t="str">
        <f ca="1">IF(OFFSET(Zápis!H$4,$B187,0)=0,"",OFFSET(Zápis!H$4,$B187,0))</f>
        <v/>
      </c>
      <c r="K187" s="47" t="str">
        <f ca="1">IF(OFFSET(Zápis!I$4,$B187,0)=0,"",OFFSET(Zápis!I$4,$B187,0))</f>
        <v/>
      </c>
      <c r="L187" s="44" t="str">
        <f ca="1">IF(OFFSET(Zápis!J$4,$B187,0)=0,"",OFFSET(Zápis!J$4,$B187,0))</f>
        <v/>
      </c>
      <c r="M187" s="44" t="str">
        <f ca="1">IF(OFFSET(Zápis!K$4,$B187,0)=0,"",OFFSET(Zápis!K$4,$B187,0))</f>
        <v/>
      </c>
      <c r="N187" s="44" t="str">
        <f ca="1">IF(OFFSET(Zápis!L$4,$B187,0)=0,"",OFFSET(Zápis!L$4,$B187,0))</f>
        <v/>
      </c>
      <c r="O187" s="44" t="str">
        <f ca="1">IF(OFFSET(Zápis!M$4,$B187,0)=0,"",OFFSET(Zápis!M$4,$B187,0))</f>
        <v/>
      </c>
      <c r="P187" s="45" t="str">
        <f ca="1">IF(OFFSET(Zápis!N$4,$B187,0)=0,"",OFFSET(Zápis!N$4,$B187,0))</f>
        <v/>
      </c>
      <c r="Q187" s="46" t="str">
        <f ca="1">IF(OFFSET(Zápis!O$4,$B187,0)=0,"",OFFSET(Zápis!O$4,$B187,0))</f>
        <v/>
      </c>
      <c r="R187" s="46" t="str">
        <f ca="1">IF(OFFSET(Zápis!P$4,$B187,0)=0,"",OFFSET(Zápis!P$4,$B187,0))</f>
        <v/>
      </c>
      <c r="S187" s="47" t="str">
        <f ca="1">IF(OFFSET(Zápis!Q$4,$B187,0)=0,"",OFFSET(Zápis!Q$4,$B187,0))</f>
        <v/>
      </c>
      <c r="T187" s="44" t="str">
        <f ca="1">IF(OFFSET(Zápis!R$4,$B187,0)=0,"",OFFSET(Zápis!R$4,$B187,0))</f>
        <v/>
      </c>
      <c r="U187" s="44" t="str">
        <f ca="1">IF(OFFSET(Zápis!S$4,$B187,0)=0,"",OFFSET(Zápis!S$4,$B187,0))</f>
        <v/>
      </c>
      <c r="V187" s="44" t="str">
        <f ca="1">IF(OFFSET(Zápis!T$4,$B187,0)=0,"",OFFSET(Zápis!T$4,$B187,0))</f>
        <v/>
      </c>
      <c r="W187" s="44" t="str">
        <f ca="1">IF(OFFSET(Zápis!U$4,$B187,0)=0,"",OFFSET(Zápis!U$4,$B187,0))</f>
        <v/>
      </c>
      <c r="X187" s="44" t="str">
        <f ca="1">IF(OFFSET(Zápis!V$4,$B187,0)=0,"",OFFSET(Zápis!V$4,$B187,0))</f>
        <v/>
      </c>
      <c r="Y187" s="44" t="str">
        <f ca="1">IF(OFFSET(Zápis!W$4,$B187,0)=0,"",OFFSET(Zápis!W$4,$B187,0))</f>
        <v/>
      </c>
      <c r="Z187" s="44" t="str">
        <f ca="1">IF(OFFSET(Zápis!X$4,$B187,0)=0,"",OFFSET(Zápis!X$4,$B187,0))</f>
        <v/>
      </c>
      <c r="AA187" s="44" t="str">
        <f ca="1">IF(OFFSET(Zápis!Y$4,$B187,0)=0,"",OFFSET(Zápis!Y$4,$B187,0))</f>
        <v/>
      </c>
      <c r="AB187" s="44" t="str">
        <f ca="1">IF(OFFSET(Zápis!Z$4,$B187,0)=0,"",OFFSET(Zápis!Z$4,$B187,0))</f>
        <v/>
      </c>
      <c r="AC187" s="44" t="str">
        <f ca="1">IF(OFFSET(Zápis!AA$4,$B187,0)=0,"",OFFSET(Zápis!AA$4,$B187,0))</f>
        <v/>
      </c>
      <c r="AD187" s="44" t="str">
        <f ca="1">IF(OFFSET(Zápis!AB$4,$B187,0)=0,"",OFFSET(Zápis!AB$4,$B187,0))</f>
        <v/>
      </c>
      <c r="AE187" s="44" t="str">
        <f ca="1">IF(OFFSET(Zápis!AC$4,$B187,0)=0,"",OFFSET(Zápis!AC$4,$B187,0))</f>
        <v/>
      </c>
      <c r="AF187" s="45" t="str">
        <f ca="1">IF(OFFSET(Zápis!AO$4,$B187,0)=0,"",OFFSET(Zápis!AO$4,$B187,0))</f>
        <v/>
      </c>
      <c r="AG187" s="46" t="str">
        <f ca="1">IF(OFFSET(Zápis!AN$4,$B187,0)=0,"",OFFSET(Zápis!AN$4,$B187,0))</f>
        <v/>
      </c>
      <c r="AH187" s="46" t="str">
        <f ca="1">IF(OFFSET(Zápis!AE$4,$B187,0)=0,"",OFFSET(Zápis!AE$4,$B187,0))</f>
        <v/>
      </c>
      <c r="AI187" s="48" t="str">
        <f ca="1">IF(OFFSET(Zápis!AD$4,$B187,0)=0,"",OFFSET(Zápis!AD$4,$B187,0))</f>
        <v/>
      </c>
      <c r="AJ187" s="19">
        <f ca="1">IF(OFFSET(Zápis!AF$4,$B187,0)=0,"",OFFSET(Zápis!AF$4,$B187,0))</f>
        <v>184</v>
      </c>
    </row>
    <row r="188" spans="1:36" ht="12.75" customHeight="1" x14ac:dyDescent="0.2">
      <c r="A188" s="42">
        <v>185</v>
      </c>
      <c r="B188" s="43">
        <f>VLOOKUP(A188,Zápis!AF$4:AG$253,2,0)-1</f>
        <v>184</v>
      </c>
      <c r="C188" s="44">
        <f ca="1">OFFSET(Zápis!$A$4,$B188,0)</f>
        <v>185</v>
      </c>
      <c r="D188" s="44" t="str">
        <f ca="1">IF(OFFSET(Zápis!B$4,$B188,0)=0,"",OFFSET(Zápis!B$4,$B188,0))</f>
        <v/>
      </c>
      <c r="E188" s="44" t="str">
        <f ca="1">IF(OFFSET(Zápis!C$4,$B188,0)=0,"",OFFSET(Zápis!C$4,$B188,0))</f>
        <v/>
      </c>
      <c r="F188" s="44" t="str">
        <f ca="1">IF(OFFSET(Zápis!D$4,$B188,0)=0,"",OFFSET(Zápis!D$4,$B188,0))</f>
        <v/>
      </c>
      <c r="G188" s="44" t="str">
        <f ca="1">IF(OFFSET(Zápis!E$4,$B188,0)=0,"",OFFSET(Zápis!E$4,$B188,0))</f>
        <v/>
      </c>
      <c r="H188" s="45" t="str">
        <f ca="1">IF(OFFSET(Zápis!F$4,$B188,0)=0,"",OFFSET(Zápis!F$4,$B188,0))</f>
        <v/>
      </c>
      <c r="I188" s="46" t="str">
        <f ca="1">IF(OFFSET(Zápis!G$4,$B188,0)=0,"",OFFSET(Zápis!G$4,$B188,0))</f>
        <v/>
      </c>
      <c r="J188" s="46" t="str">
        <f ca="1">IF(OFFSET(Zápis!H$4,$B188,0)=0,"",OFFSET(Zápis!H$4,$B188,0))</f>
        <v/>
      </c>
      <c r="K188" s="47" t="str">
        <f ca="1">IF(OFFSET(Zápis!I$4,$B188,0)=0,"",OFFSET(Zápis!I$4,$B188,0))</f>
        <v/>
      </c>
      <c r="L188" s="44" t="str">
        <f ca="1">IF(OFFSET(Zápis!J$4,$B188,0)=0,"",OFFSET(Zápis!J$4,$B188,0))</f>
        <v/>
      </c>
      <c r="M188" s="44" t="str">
        <f ca="1">IF(OFFSET(Zápis!K$4,$B188,0)=0,"",OFFSET(Zápis!K$4,$B188,0))</f>
        <v/>
      </c>
      <c r="N188" s="44" t="str">
        <f ca="1">IF(OFFSET(Zápis!L$4,$B188,0)=0,"",OFFSET(Zápis!L$4,$B188,0))</f>
        <v/>
      </c>
      <c r="O188" s="44" t="str">
        <f ca="1">IF(OFFSET(Zápis!M$4,$B188,0)=0,"",OFFSET(Zápis!M$4,$B188,0))</f>
        <v/>
      </c>
      <c r="P188" s="45" t="str">
        <f ca="1">IF(OFFSET(Zápis!N$4,$B188,0)=0,"",OFFSET(Zápis!N$4,$B188,0))</f>
        <v/>
      </c>
      <c r="Q188" s="46" t="str">
        <f ca="1">IF(OFFSET(Zápis!O$4,$B188,0)=0,"",OFFSET(Zápis!O$4,$B188,0))</f>
        <v/>
      </c>
      <c r="R188" s="46" t="str">
        <f ca="1">IF(OFFSET(Zápis!P$4,$B188,0)=0,"",OFFSET(Zápis!P$4,$B188,0))</f>
        <v/>
      </c>
      <c r="S188" s="47" t="str">
        <f ca="1">IF(OFFSET(Zápis!Q$4,$B188,0)=0,"",OFFSET(Zápis!Q$4,$B188,0))</f>
        <v/>
      </c>
      <c r="T188" s="44" t="str">
        <f ca="1">IF(OFFSET(Zápis!R$4,$B188,0)=0,"",OFFSET(Zápis!R$4,$B188,0))</f>
        <v/>
      </c>
      <c r="U188" s="44" t="str">
        <f ca="1">IF(OFFSET(Zápis!S$4,$B188,0)=0,"",OFFSET(Zápis!S$4,$B188,0))</f>
        <v/>
      </c>
      <c r="V188" s="44" t="str">
        <f ca="1">IF(OFFSET(Zápis!T$4,$B188,0)=0,"",OFFSET(Zápis!T$4,$B188,0))</f>
        <v/>
      </c>
      <c r="W188" s="44" t="str">
        <f ca="1">IF(OFFSET(Zápis!U$4,$B188,0)=0,"",OFFSET(Zápis!U$4,$B188,0))</f>
        <v/>
      </c>
      <c r="X188" s="44" t="str">
        <f ca="1">IF(OFFSET(Zápis!V$4,$B188,0)=0,"",OFFSET(Zápis!V$4,$B188,0))</f>
        <v/>
      </c>
      <c r="Y188" s="44" t="str">
        <f ca="1">IF(OFFSET(Zápis!W$4,$B188,0)=0,"",OFFSET(Zápis!W$4,$B188,0))</f>
        <v/>
      </c>
      <c r="Z188" s="44" t="str">
        <f ca="1">IF(OFFSET(Zápis!X$4,$B188,0)=0,"",OFFSET(Zápis!X$4,$B188,0))</f>
        <v/>
      </c>
      <c r="AA188" s="44" t="str">
        <f ca="1">IF(OFFSET(Zápis!Y$4,$B188,0)=0,"",OFFSET(Zápis!Y$4,$B188,0))</f>
        <v/>
      </c>
      <c r="AB188" s="44" t="str">
        <f ca="1">IF(OFFSET(Zápis!Z$4,$B188,0)=0,"",OFFSET(Zápis!Z$4,$B188,0))</f>
        <v/>
      </c>
      <c r="AC188" s="44" t="str">
        <f ca="1">IF(OFFSET(Zápis!AA$4,$B188,0)=0,"",OFFSET(Zápis!AA$4,$B188,0))</f>
        <v/>
      </c>
      <c r="AD188" s="44" t="str">
        <f ca="1">IF(OFFSET(Zápis!AB$4,$B188,0)=0,"",OFFSET(Zápis!AB$4,$B188,0))</f>
        <v/>
      </c>
      <c r="AE188" s="44" t="str">
        <f ca="1">IF(OFFSET(Zápis!AC$4,$B188,0)=0,"",OFFSET(Zápis!AC$4,$B188,0))</f>
        <v/>
      </c>
      <c r="AF188" s="45" t="str">
        <f ca="1">IF(OFFSET(Zápis!AO$4,$B188,0)=0,"",OFFSET(Zápis!AO$4,$B188,0))</f>
        <v/>
      </c>
      <c r="AG188" s="46" t="str">
        <f ca="1">IF(OFFSET(Zápis!AN$4,$B188,0)=0,"",OFFSET(Zápis!AN$4,$B188,0))</f>
        <v/>
      </c>
      <c r="AH188" s="46" t="str">
        <f ca="1">IF(OFFSET(Zápis!AE$4,$B188,0)=0,"",OFFSET(Zápis!AE$4,$B188,0))</f>
        <v/>
      </c>
      <c r="AI188" s="48" t="str">
        <f ca="1">IF(OFFSET(Zápis!AD$4,$B188,0)=0,"",OFFSET(Zápis!AD$4,$B188,0))</f>
        <v/>
      </c>
      <c r="AJ188" s="19">
        <f ca="1">IF(OFFSET(Zápis!AF$4,$B188,0)=0,"",OFFSET(Zápis!AF$4,$B188,0))</f>
        <v>185</v>
      </c>
    </row>
    <row r="189" spans="1:36" ht="12.75" customHeight="1" x14ac:dyDescent="0.2">
      <c r="A189" s="42">
        <v>186</v>
      </c>
      <c r="B189" s="43">
        <f>VLOOKUP(A189,Zápis!AF$4:AG$253,2,0)-1</f>
        <v>185</v>
      </c>
      <c r="C189" s="44">
        <f ca="1">OFFSET(Zápis!$A$4,$B189,0)</f>
        <v>186</v>
      </c>
      <c r="D189" s="44" t="str">
        <f ca="1">IF(OFFSET(Zápis!B$4,$B189,0)=0,"",OFFSET(Zápis!B$4,$B189,0))</f>
        <v/>
      </c>
      <c r="E189" s="44" t="str">
        <f ca="1">IF(OFFSET(Zápis!C$4,$B189,0)=0,"",OFFSET(Zápis!C$4,$B189,0))</f>
        <v/>
      </c>
      <c r="F189" s="44" t="str">
        <f ca="1">IF(OFFSET(Zápis!D$4,$B189,0)=0,"",OFFSET(Zápis!D$4,$B189,0))</f>
        <v/>
      </c>
      <c r="G189" s="44" t="str">
        <f ca="1">IF(OFFSET(Zápis!E$4,$B189,0)=0,"",OFFSET(Zápis!E$4,$B189,0))</f>
        <v/>
      </c>
      <c r="H189" s="45" t="str">
        <f ca="1">IF(OFFSET(Zápis!F$4,$B189,0)=0,"",OFFSET(Zápis!F$4,$B189,0))</f>
        <v/>
      </c>
      <c r="I189" s="46" t="str">
        <f ca="1">IF(OFFSET(Zápis!G$4,$B189,0)=0,"",OFFSET(Zápis!G$4,$B189,0))</f>
        <v/>
      </c>
      <c r="J189" s="46" t="str">
        <f ca="1">IF(OFFSET(Zápis!H$4,$B189,0)=0,"",OFFSET(Zápis!H$4,$B189,0))</f>
        <v/>
      </c>
      <c r="K189" s="47" t="str">
        <f ca="1">IF(OFFSET(Zápis!I$4,$B189,0)=0,"",OFFSET(Zápis!I$4,$B189,0))</f>
        <v/>
      </c>
      <c r="L189" s="44" t="str">
        <f ca="1">IF(OFFSET(Zápis!J$4,$B189,0)=0,"",OFFSET(Zápis!J$4,$B189,0))</f>
        <v/>
      </c>
      <c r="M189" s="44" t="str">
        <f ca="1">IF(OFFSET(Zápis!K$4,$B189,0)=0,"",OFFSET(Zápis!K$4,$B189,0))</f>
        <v/>
      </c>
      <c r="N189" s="44" t="str">
        <f ca="1">IF(OFFSET(Zápis!L$4,$B189,0)=0,"",OFFSET(Zápis!L$4,$B189,0))</f>
        <v/>
      </c>
      <c r="O189" s="44" t="str">
        <f ca="1">IF(OFFSET(Zápis!M$4,$B189,0)=0,"",OFFSET(Zápis!M$4,$B189,0))</f>
        <v/>
      </c>
      <c r="P189" s="45" t="str">
        <f ca="1">IF(OFFSET(Zápis!N$4,$B189,0)=0,"",OFFSET(Zápis!N$4,$B189,0))</f>
        <v/>
      </c>
      <c r="Q189" s="46" t="str">
        <f ca="1">IF(OFFSET(Zápis!O$4,$B189,0)=0,"",OFFSET(Zápis!O$4,$B189,0))</f>
        <v/>
      </c>
      <c r="R189" s="46" t="str">
        <f ca="1">IF(OFFSET(Zápis!P$4,$B189,0)=0,"",OFFSET(Zápis!P$4,$B189,0))</f>
        <v/>
      </c>
      <c r="S189" s="47" t="str">
        <f ca="1">IF(OFFSET(Zápis!Q$4,$B189,0)=0,"",OFFSET(Zápis!Q$4,$B189,0))</f>
        <v/>
      </c>
      <c r="T189" s="44" t="str">
        <f ca="1">IF(OFFSET(Zápis!R$4,$B189,0)=0,"",OFFSET(Zápis!R$4,$B189,0))</f>
        <v/>
      </c>
      <c r="U189" s="44" t="str">
        <f ca="1">IF(OFFSET(Zápis!S$4,$B189,0)=0,"",OFFSET(Zápis!S$4,$B189,0))</f>
        <v/>
      </c>
      <c r="V189" s="44" t="str">
        <f ca="1">IF(OFFSET(Zápis!T$4,$B189,0)=0,"",OFFSET(Zápis!T$4,$B189,0))</f>
        <v/>
      </c>
      <c r="W189" s="44" t="str">
        <f ca="1">IF(OFFSET(Zápis!U$4,$B189,0)=0,"",OFFSET(Zápis!U$4,$B189,0))</f>
        <v/>
      </c>
      <c r="X189" s="44" t="str">
        <f ca="1">IF(OFFSET(Zápis!V$4,$B189,0)=0,"",OFFSET(Zápis!V$4,$B189,0))</f>
        <v/>
      </c>
      <c r="Y189" s="44" t="str">
        <f ca="1">IF(OFFSET(Zápis!W$4,$B189,0)=0,"",OFFSET(Zápis!W$4,$B189,0))</f>
        <v/>
      </c>
      <c r="Z189" s="44" t="str">
        <f ca="1">IF(OFFSET(Zápis!X$4,$B189,0)=0,"",OFFSET(Zápis!X$4,$B189,0))</f>
        <v/>
      </c>
      <c r="AA189" s="44" t="str">
        <f ca="1">IF(OFFSET(Zápis!Y$4,$B189,0)=0,"",OFFSET(Zápis!Y$4,$B189,0))</f>
        <v/>
      </c>
      <c r="AB189" s="44" t="str">
        <f ca="1">IF(OFFSET(Zápis!Z$4,$B189,0)=0,"",OFFSET(Zápis!Z$4,$B189,0))</f>
        <v/>
      </c>
      <c r="AC189" s="44" t="str">
        <f ca="1">IF(OFFSET(Zápis!AA$4,$B189,0)=0,"",OFFSET(Zápis!AA$4,$B189,0))</f>
        <v/>
      </c>
      <c r="AD189" s="44" t="str">
        <f ca="1">IF(OFFSET(Zápis!AB$4,$B189,0)=0,"",OFFSET(Zápis!AB$4,$B189,0))</f>
        <v/>
      </c>
      <c r="AE189" s="44" t="str">
        <f ca="1">IF(OFFSET(Zápis!AC$4,$B189,0)=0,"",OFFSET(Zápis!AC$4,$B189,0))</f>
        <v/>
      </c>
      <c r="AF189" s="45" t="str">
        <f ca="1">IF(OFFSET(Zápis!AO$4,$B189,0)=0,"",OFFSET(Zápis!AO$4,$B189,0))</f>
        <v/>
      </c>
      <c r="AG189" s="46" t="str">
        <f ca="1">IF(OFFSET(Zápis!AN$4,$B189,0)=0,"",OFFSET(Zápis!AN$4,$B189,0))</f>
        <v/>
      </c>
      <c r="AH189" s="46" t="str">
        <f ca="1">IF(OFFSET(Zápis!AE$4,$B189,0)=0,"",OFFSET(Zápis!AE$4,$B189,0))</f>
        <v/>
      </c>
      <c r="AI189" s="48" t="str">
        <f ca="1">IF(OFFSET(Zápis!AD$4,$B189,0)=0,"",OFFSET(Zápis!AD$4,$B189,0))</f>
        <v/>
      </c>
      <c r="AJ189" s="19">
        <f ca="1">IF(OFFSET(Zápis!AF$4,$B189,0)=0,"",OFFSET(Zápis!AF$4,$B189,0))</f>
        <v>186</v>
      </c>
    </row>
    <row r="190" spans="1:36" ht="12.75" customHeight="1" x14ac:dyDescent="0.2">
      <c r="A190" s="42">
        <v>187</v>
      </c>
      <c r="B190" s="43">
        <f>VLOOKUP(A190,Zápis!AF$4:AG$253,2,0)-1</f>
        <v>186</v>
      </c>
      <c r="C190" s="44">
        <f ca="1">OFFSET(Zápis!$A$4,$B190,0)</f>
        <v>187</v>
      </c>
      <c r="D190" s="44" t="str">
        <f ca="1">IF(OFFSET(Zápis!B$4,$B190,0)=0,"",OFFSET(Zápis!B$4,$B190,0))</f>
        <v/>
      </c>
      <c r="E190" s="44" t="str">
        <f ca="1">IF(OFFSET(Zápis!C$4,$B190,0)=0,"",OFFSET(Zápis!C$4,$B190,0))</f>
        <v/>
      </c>
      <c r="F190" s="44" t="str">
        <f ca="1">IF(OFFSET(Zápis!D$4,$B190,0)=0,"",OFFSET(Zápis!D$4,$B190,0))</f>
        <v/>
      </c>
      <c r="G190" s="44" t="str">
        <f ca="1">IF(OFFSET(Zápis!E$4,$B190,0)=0,"",OFFSET(Zápis!E$4,$B190,0))</f>
        <v/>
      </c>
      <c r="H190" s="45" t="str">
        <f ca="1">IF(OFFSET(Zápis!F$4,$B190,0)=0,"",OFFSET(Zápis!F$4,$B190,0))</f>
        <v/>
      </c>
      <c r="I190" s="46" t="str">
        <f ca="1">IF(OFFSET(Zápis!G$4,$B190,0)=0,"",OFFSET(Zápis!G$4,$B190,0))</f>
        <v/>
      </c>
      <c r="J190" s="46" t="str">
        <f ca="1">IF(OFFSET(Zápis!H$4,$B190,0)=0,"",OFFSET(Zápis!H$4,$B190,0))</f>
        <v/>
      </c>
      <c r="K190" s="47" t="str">
        <f ca="1">IF(OFFSET(Zápis!I$4,$B190,0)=0,"",OFFSET(Zápis!I$4,$B190,0))</f>
        <v/>
      </c>
      <c r="L190" s="44" t="str">
        <f ca="1">IF(OFFSET(Zápis!J$4,$B190,0)=0,"",OFFSET(Zápis!J$4,$B190,0))</f>
        <v/>
      </c>
      <c r="M190" s="44" t="str">
        <f ca="1">IF(OFFSET(Zápis!K$4,$B190,0)=0,"",OFFSET(Zápis!K$4,$B190,0))</f>
        <v/>
      </c>
      <c r="N190" s="44" t="str">
        <f ca="1">IF(OFFSET(Zápis!L$4,$B190,0)=0,"",OFFSET(Zápis!L$4,$B190,0))</f>
        <v/>
      </c>
      <c r="O190" s="44" t="str">
        <f ca="1">IF(OFFSET(Zápis!M$4,$B190,0)=0,"",OFFSET(Zápis!M$4,$B190,0))</f>
        <v/>
      </c>
      <c r="P190" s="45" t="str">
        <f ca="1">IF(OFFSET(Zápis!N$4,$B190,0)=0,"",OFFSET(Zápis!N$4,$B190,0))</f>
        <v/>
      </c>
      <c r="Q190" s="46" t="str">
        <f ca="1">IF(OFFSET(Zápis!O$4,$B190,0)=0,"",OFFSET(Zápis!O$4,$B190,0))</f>
        <v/>
      </c>
      <c r="R190" s="46" t="str">
        <f ca="1">IF(OFFSET(Zápis!P$4,$B190,0)=0,"",OFFSET(Zápis!P$4,$B190,0))</f>
        <v/>
      </c>
      <c r="S190" s="47" t="str">
        <f ca="1">IF(OFFSET(Zápis!Q$4,$B190,0)=0,"",OFFSET(Zápis!Q$4,$B190,0))</f>
        <v/>
      </c>
      <c r="T190" s="44" t="str">
        <f ca="1">IF(OFFSET(Zápis!R$4,$B190,0)=0,"",OFFSET(Zápis!R$4,$B190,0))</f>
        <v/>
      </c>
      <c r="U190" s="44" t="str">
        <f ca="1">IF(OFFSET(Zápis!S$4,$B190,0)=0,"",OFFSET(Zápis!S$4,$B190,0))</f>
        <v/>
      </c>
      <c r="V190" s="44" t="str">
        <f ca="1">IF(OFFSET(Zápis!T$4,$B190,0)=0,"",OFFSET(Zápis!T$4,$B190,0))</f>
        <v/>
      </c>
      <c r="W190" s="44" t="str">
        <f ca="1">IF(OFFSET(Zápis!U$4,$B190,0)=0,"",OFFSET(Zápis!U$4,$B190,0))</f>
        <v/>
      </c>
      <c r="X190" s="44" t="str">
        <f ca="1">IF(OFFSET(Zápis!V$4,$B190,0)=0,"",OFFSET(Zápis!V$4,$B190,0))</f>
        <v/>
      </c>
      <c r="Y190" s="44" t="str">
        <f ca="1">IF(OFFSET(Zápis!W$4,$B190,0)=0,"",OFFSET(Zápis!W$4,$B190,0))</f>
        <v/>
      </c>
      <c r="Z190" s="44" t="str">
        <f ca="1">IF(OFFSET(Zápis!X$4,$B190,0)=0,"",OFFSET(Zápis!X$4,$B190,0))</f>
        <v/>
      </c>
      <c r="AA190" s="44" t="str">
        <f ca="1">IF(OFFSET(Zápis!Y$4,$B190,0)=0,"",OFFSET(Zápis!Y$4,$B190,0))</f>
        <v/>
      </c>
      <c r="AB190" s="44" t="str">
        <f ca="1">IF(OFFSET(Zápis!Z$4,$B190,0)=0,"",OFFSET(Zápis!Z$4,$B190,0))</f>
        <v/>
      </c>
      <c r="AC190" s="44" t="str">
        <f ca="1">IF(OFFSET(Zápis!AA$4,$B190,0)=0,"",OFFSET(Zápis!AA$4,$B190,0))</f>
        <v/>
      </c>
      <c r="AD190" s="44" t="str">
        <f ca="1">IF(OFFSET(Zápis!AB$4,$B190,0)=0,"",OFFSET(Zápis!AB$4,$B190,0))</f>
        <v/>
      </c>
      <c r="AE190" s="44" t="str">
        <f ca="1">IF(OFFSET(Zápis!AC$4,$B190,0)=0,"",OFFSET(Zápis!AC$4,$B190,0))</f>
        <v/>
      </c>
      <c r="AF190" s="45" t="str">
        <f ca="1">IF(OFFSET(Zápis!AO$4,$B190,0)=0,"",OFFSET(Zápis!AO$4,$B190,0))</f>
        <v/>
      </c>
      <c r="AG190" s="46" t="str">
        <f ca="1">IF(OFFSET(Zápis!AN$4,$B190,0)=0,"",OFFSET(Zápis!AN$4,$B190,0))</f>
        <v/>
      </c>
      <c r="AH190" s="46" t="str">
        <f ca="1">IF(OFFSET(Zápis!AE$4,$B190,0)=0,"",OFFSET(Zápis!AE$4,$B190,0))</f>
        <v/>
      </c>
      <c r="AI190" s="48" t="str">
        <f ca="1">IF(OFFSET(Zápis!AD$4,$B190,0)=0,"",OFFSET(Zápis!AD$4,$B190,0))</f>
        <v/>
      </c>
      <c r="AJ190" s="19">
        <f ca="1">IF(OFFSET(Zápis!AF$4,$B190,0)=0,"",OFFSET(Zápis!AF$4,$B190,0))</f>
        <v>187</v>
      </c>
    </row>
    <row r="191" spans="1:36" ht="12.75" customHeight="1" x14ac:dyDescent="0.2">
      <c r="A191" s="42">
        <v>188</v>
      </c>
      <c r="B191" s="43">
        <f>VLOOKUP(A191,Zápis!AF$4:AG$253,2,0)-1</f>
        <v>187</v>
      </c>
      <c r="C191" s="44">
        <f ca="1">OFFSET(Zápis!$A$4,$B191,0)</f>
        <v>188</v>
      </c>
      <c r="D191" s="44" t="str">
        <f ca="1">IF(OFFSET(Zápis!B$4,$B191,0)=0,"",OFFSET(Zápis!B$4,$B191,0))</f>
        <v/>
      </c>
      <c r="E191" s="44" t="str">
        <f ca="1">IF(OFFSET(Zápis!C$4,$B191,0)=0,"",OFFSET(Zápis!C$4,$B191,0))</f>
        <v/>
      </c>
      <c r="F191" s="44" t="str">
        <f ca="1">IF(OFFSET(Zápis!D$4,$B191,0)=0,"",OFFSET(Zápis!D$4,$B191,0))</f>
        <v/>
      </c>
      <c r="G191" s="44" t="str">
        <f ca="1">IF(OFFSET(Zápis!E$4,$B191,0)=0,"",OFFSET(Zápis!E$4,$B191,0))</f>
        <v/>
      </c>
      <c r="H191" s="45" t="str">
        <f ca="1">IF(OFFSET(Zápis!F$4,$B191,0)=0,"",OFFSET(Zápis!F$4,$B191,0))</f>
        <v/>
      </c>
      <c r="I191" s="46" t="str">
        <f ca="1">IF(OFFSET(Zápis!G$4,$B191,0)=0,"",OFFSET(Zápis!G$4,$B191,0))</f>
        <v/>
      </c>
      <c r="J191" s="46" t="str">
        <f ca="1">IF(OFFSET(Zápis!H$4,$B191,0)=0,"",OFFSET(Zápis!H$4,$B191,0))</f>
        <v/>
      </c>
      <c r="K191" s="47" t="str">
        <f ca="1">IF(OFFSET(Zápis!I$4,$B191,0)=0,"",OFFSET(Zápis!I$4,$B191,0))</f>
        <v/>
      </c>
      <c r="L191" s="44" t="str">
        <f ca="1">IF(OFFSET(Zápis!J$4,$B191,0)=0,"",OFFSET(Zápis!J$4,$B191,0))</f>
        <v/>
      </c>
      <c r="M191" s="44" t="str">
        <f ca="1">IF(OFFSET(Zápis!K$4,$B191,0)=0,"",OFFSET(Zápis!K$4,$B191,0))</f>
        <v/>
      </c>
      <c r="N191" s="44" t="str">
        <f ca="1">IF(OFFSET(Zápis!L$4,$B191,0)=0,"",OFFSET(Zápis!L$4,$B191,0))</f>
        <v/>
      </c>
      <c r="O191" s="44" t="str">
        <f ca="1">IF(OFFSET(Zápis!M$4,$B191,0)=0,"",OFFSET(Zápis!M$4,$B191,0))</f>
        <v/>
      </c>
      <c r="P191" s="45" t="str">
        <f ca="1">IF(OFFSET(Zápis!N$4,$B191,0)=0,"",OFFSET(Zápis!N$4,$B191,0))</f>
        <v/>
      </c>
      <c r="Q191" s="46" t="str">
        <f ca="1">IF(OFFSET(Zápis!O$4,$B191,0)=0,"",OFFSET(Zápis!O$4,$B191,0))</f>
        <v/>
      </c>
      <c r="R191" s="46" t="str">
        <f ca="1">IF(OFFSET(Zápis!P$4,$B191,0)=0,"",OFFSET(Zápis!P$4,$B191,0))</f>
        <v/>
      </c>
      <c r="S191" s="47" t="str">
        <f ca="1">IF(OFFSET(Zápis!Q$4,$B191,0)=0,"",OFFSET(Zápis!Q$4,$B191,0))</f>
        <v/>
      </c>
      <c r="T191" s="44" t="str">
        <f ca="1">IF(OFFSET(Zápis!R$4,$B191,0)=0,"",OFFSET(Zápis!R$4,$B191,0))</f>
        <v/>
      </c>
      <c r="U191" s="44" t="str">
        <f ca="1">IF(OFFSET(Zápis!S$4,$B191,0)=0,"",OFFSET(Zápis!S$4,$B191,0))</f>
        <v/>
      </c>
      <c r="V191" s="44" t="str">
        <f ca="1">IF(OFFSET(Zápis!T$4,$B191,0)=0,"",OFFSET(Zápis!T$4,$B191,0))</f>
        <v/>
      </c>
      <c r="W191" s="44" t="str">
        <f ca="1">IF(OFFSET(Zápis!U$4,$B191,0)=0,"",OFFSET(Zápis!U$4,$B191,0))</f>
        <v/>
      </c>
      <c r="X191" s="44" t="str">
        <f ca="1">IF(OFFSET(Zápis!V$4,$B191,0)=0,"",OFFSET(Zápis!V$4,$B191,0))</f>
        <v/>
      </c>
      <c r="Y191" s="44" t="str">
        <f ca="1">IF(OFFSET(Zápis!W$4,$B191,0)=0,"",OFFSET(Zápis!W$4,$B191,0))</f>
        <v/>
      </c>
      <c r="Z191" s="44" t="str">
        <f ca="1">IF(OFFSET(Zápis!X$4,$B191,0)=0,"",OFFSET(Zápis!X$4,$B191,0))</f>
        <v/>
      </c>
      <c r="AA191" s="44" t="str">
        <f ca="1">IF(OFFSET(Zápis!Y$4,$B191,0)=0,"",OFFSET(Zápis!Y$4,$B191,0))</f>
        <v/>
      </c>
      <c r="AB191" s="44" t="str">
        <f ca="1">IF(OFFSET(Zápis!Z$4,$B191,0)=0,"",OFFSET(Zápis!Z$4,$B191,0))</f>
        <v/>
      </c>
      <c r="AC191" s="44" t="str">
        <f ca="1">IF(OFFSET(Zápis!AA$4,$B191,0)=0,"",OFFSET(Zápis!AA$4,$B191,0))</f>
        <v/>
      </c>
      <c r="AD191" s="44" t="str">
        <f ca="1">IF(OFFSET(Zápis!AB$4,$B191,0)=0,"",OFFSET(Zápis!AB$4,$B191,0))</f>
        <v/>
      </c>
      <c r="AE191" s="44" t="str">
        <f ca="1">IF(OFFSET(Zápis!AC$4,$B191,0)=0,"",OFFSET(Zápis!AC$4,$B191,0))</f>
        <v/>
      </c>
      <c r="AF191" s="45" t="str">
        <f ca="1">IF(OFFSET(Zápis!AO$4,$B191,0)=0,"",OFFSET(Zápis!AO$4,$B191,0))</f>
        <v/>
      </c>
      <c r="AG191" s="46" t="str">
        <f ca="1">IF(OFFSET(Zápis!AN$4,$B191,0)=0,"",OFFSET(Zápis!AN$4,$B191,0))</f>
        <v/>
      </c>
      <c r="AH191" s="46" t="str">
        <f ca="1">IF(OFFSET(Zápis!AE$4,$B191,0)=0,"",OFFSET(Zápis!AE$4,$B191,0))</f>
        <v/>
      </c>
      <c r="AI191" s="48" t="str">
        <f ca="1">IF(OFFSET(Zápis!AD$4,$B191,0)=0,"",OFFSET(Zápis!AD$4,$B191,0))</f>
        <v/>
      </c>
      <c r="AJ191" s="19">
        <f ca="1">IF(OFFSET(Zápis!AF$4,$B191,0)=0,"",OFFSET(Zápis!AF$4,$B191,0))</f>
        <v>188</v>
      </c>
    </row>
    <row r="192" spans="1:36" ht="12.75" customHeight="1" x14ac:dyDescent="0.2">
      <c r="A192" s="42">
        <v>189</v>
      </c>
      <c r="B192" s="43">
        <f>VLOOKUP(A192,Zápis!AF$4:AG$253,2,0)-1</f>
        <v>188</v>
      </c>
      <c r="C192" s="44">
        <f ca="1">OFFSET(Zápis!$A$4,$B192,0)</f>
        <v>189</v>
      </c>
      <c r="D192" s="44" t="str">
        <f ca="1">IF(OFFSET(Zápis!B$4,$B192,0)=0,"",OFFSET(Zápis!B$4,$B192,0))</f>
        <v/>
      </c>
      <c r="E192" s="44" t="str">
        <f ca="1">IF(OFFSET(Zápis!C$4,$B192,0)=0,"",OFFSET(Zápis!C$4,$B192,0))</f>
        <v/>
      </c>
      <c r="F192" s="44" t="str">
        <f ca="1">IF(OFFSET(Zápis!D$4,$B192,0)=0,"",OFFSET(Zápis!D$4,$B192,0))</f>
        <v/>
      </c>
      <c r="G192" s="44" t="str">
        <f ca="1">IF(OFFSET(Zápis!E$4,$B192,0)=0,"",OFFSET(Zápis!E$4,$B192,0))</f>
        <v/>
      </c>
      <c r="H192" s="45" t="str">
        <f ca="1">IF(OFFSET(Zápis!F$4,$B192,0)=0,"",OFFSET(Zápis!F$4,$B192,0))</f>
        <v/>
      </c>
      <c r="I192" s="46" t="str">
        <f ca="1">IF(OFFSET(Zápis!G$4,$B192,0)=0,"",OFFSET(Zápis!G$4,$B192,0))</f>
        <v/>
      </c>
      <c r="J192" s="46" t="str">
        <f ca="1">IF(OFFSET(Zápis!H$4,$B192,0)=0,"",OFFSET(Zápis!H$4,$B192,0))</f>
        <v/>
      </c>
      <c r="K192" s="47" t="str">
        <f ca="1">IF(OFFSET(Zápis!I$4,$B192,0)=0,"",OFFSET(Zápis!I$4,$B192,0))</f>
        <v/>
      </c>
      <c r="L192" s="44" t="str">
        <f ca="1">IF(OFFSET(Zápis!J$4,$B192,0)=0,"",OFFSET(Zápis!J$4,$B192,0))</f>
        <v/>
      </c>
      <c r="M192" s="44" t="str">
        <f ca="1">IF(OFFSET(Zápis!K$4,$B192,0)=0,"",OFFSET(Zápis!K$4,$B192,0))</f>
        <v/>
      </c>
      <c r="N192" s="44" t="str">
        <f ca="1">IF(OFFSET(Zápis!L$4,$B192,0)=0,"",OFFSET(Zápis!L$4,$B192,0))</f>
        <v/>
      </c>
      <c r="O192" s="44" t="str">
        <f ca="1">IF(OFFSET(Zápis!M$4,$B192,0)=0,"",OFFSET(Zápis!M$4,$B192,0))</f>
        <v/>
      </c>
      <c r="P192" s="45" t="str">
        <f ca="1">IF(OFFSET(Zápis!N$4,$B192,0)=0,"",OFFSET(Zápis!N$4,$B192,0))</f>
        <v/>
      </c>
      <c r="Q192" s="46" t="str">
        <f ca="1">IF(OFFSET(Zápis!O$4,$B192,0)=0,"",OFFSET(Zápis!O$4,$B192,0))</f>
        <v/>
      </c>
      <c r="R192" s="46" t="str">
        <f ca="1">IF(OFFSET(Zápis!P$4,$B192,0)=0,"",OFFSET(Zápis!P$4,$B192,0))</f>
        <v/>
      </c>
      <c r="S192" s="47" t="str">
        <f ca="1">IF(OFFSET(Zápis!Q$4,$B192,0)=0,"",OFFSET(Zápis!Q$4,$B192,0))</f>
        <v/>
      </c>
      <c r="T192" s="44" t="str">
        <f ca="1">IF(OFFSET(Zápis!R$4,$B192,0)=0,"",OFFSET(Zápis!R$4,$B192,0))</f>
        <v/>
      </c>
      <c r="U192" s="44" t="str">
        <f ca="1">IF(OFFSET(Zápis!S$4,$B192,0)=0,"",OFFSET(Zápis!S$4,$B192,0))</f>
        <v/>
      </c>
      <c r="V192" s="44" t="str">
        <f ca="1">IF(OFFSET(Zápis!T$4,$B192,0)=0,"",OFFSET(Zápis!T$4,$B192,0))</f>
        <v/>
      </c>
      <c r="W192" s="44" t="str">
        <f ca="1">IF(OFFSET(Zápis!U$4,$B192,0)=0,"",OFFSET(Zápis!U$4,$B192,0))</f>
        <v/>
      </c>
      <c r="X192" s="44" t="str">
        <f ca="1">IF(OFFSET(Zápis!V$4,$B192,0)=0,"",OFFSET(Zápis!V$4,$B192,0))</f>
        <v/>
      </c>
      <c r="Y192" s="44" t="str">
        <f ca="1">IF(OFFSET(Zápis!W$4,$B192,0)=0,"",OFFSET(Zápis!W$4,$B192,0))</f>
        <v/>
      </c>
      <c r="Z192" s="44" t="str">
        <f ca="1">IF(OFFSET(Zápis!X$4,$B192,0)=0,"",OFFSET(Zápis!X$4,$B192,0))</f>
        <v/>
      </c>
      <c r="AA192" s="44" t="str">
        <f ca="1">IF(OFFSET(Zápis!Y$4,$B192,0)=0,"",OFFSET(Zápis!Y$4,$B192,0))</f>
        <v/>
      </c>
      <c r="AB192" s="44" t="str">
        <f ca="1">IF(OFFSET(Zápis!Z$4,$B192,0)=0,"",OFFSET(Zápis!Z$4,$B192,0))</f>
        <v/>
      </c>
      <c r="AC192" s="44" t="str">
        <f ca="1">IF(OFFSET(Zápis!AA$4,$B192,0)=0,"",OFFSET(Zápis!AA$4,$B192,0))</f>
        <v/>
      </c>
      <c r="AD192" s="44" t="str">
        <f ca="1">IF(OFFSET(Zápis!AB$4,$B192,0)=0,"",OFFSET(Zápis!AB$4,$B192,0))</f>
        <v/>
      </c>
      <c r="AE192" s="44" t="str">
        <f ca="1">IF(OFFSET(Zápis!AC$4,$B192,0)=0,"",OFFSET(Zápis!AC$4,$B192,0))</f>
        <v/>
      </c>
      <c r="AF192" s="45" t="str">
        <f ca="1">IF(OFFSET(Zápis!AO$4,$B192,0)=0,"",OFFSET(Zápis!AO$4,$B192,0))</f>
        <v/>
      </c>
      <c r="AG192" s="46" t="str">
        <f ca="1">IF(OFFSET(Zápis!AN$4,$B192,0)=0,"",OFFSET(Zápis!AN$4,$B192,0))</f>
        <v/>
      </c>
      <c r="AH192" s="46" t="str">
        <f ca="1">IF(OFFSET(Zápis!AE$4,$B192,0)=0,"",OFFSET(Zápis!AE$4,$B192,0))</f>
        <v/>
      </c>
      <c r="AI192" s="48" t="str">
        <f ca="1">IF(OFFSET(Zápis!AD$4,$B192,0)=0,"",OFFSET(Zápis!AD$4,$B192,0))</f>
        <v/>
      </c>
      <c r="AJ192" s="19">
        <f ca="1">IF(OFFSET(Zápis!AF$4,$B192,0)=0,"",OFFSET(Zápis!AF$4,$B192,0))</f>
        <v>189</v>
      </c>
    </row>
    <row r="193" spans="1:36" ht="12.75" customHeight="1" x14ac:dyDescent="0.2">
      <c r="A193" s="42">
        <v>190</v>
      </c>
      <c r="B193" s="43">
        <f>VLOOKUP(A193,Zápis!AF$4:AG$253,2,0)-1</f>
        <v>189</v>
      </c>
      <c r="C193" s="44">
        <f ca="1">OFFSET(Zápis!$A$4,$B193,0)</f>
        <v>190</v>
      </c>
      <c r="D193" s="44" t="str">
        <f ca="1">IF(OFFSET(Zápis!B$4,$B193,0)=0,"",OFFSET(Zápis!B$4,$B193,0))</f>
        <v/>
      </c>
      <c r="E193" s="44" t="str">
        <f ca="1">IF(OFFSET(Zápis!C$4,$B193,0)=0,"",OFFSET(Zápis!C$4,$B193,0))</f>
        <v/>
      </c>
      <c r="F193" s="44" t="str">
        <f ca="1">IF(OFFSET(Zápis!D$4,$B193,0)=0,"",OFFSET(Zápis!D$4,$B193,0))</f>
        <v/>
      </c>
      <c r="G193" s="44" t="str">
        <f ca="1">IF(OFFSET(Zápis!E$4,$B193,0)=0,"",OFFSET(Zápis!E$4,$B193,0))</f>
        <v/>
      </c>
      <c r="H193" s="45" t="str">
        <f ca="1">IF(OFFSET(Zápis!F$4,$B193,0)=0,"",OFFSET(Zápis!F$4,$B193,0))</f>
        <v/>
      </c>
      <c r="I193" s="46" t="str">
        <f ca="1">IF(OFFSET(Zápis!G$4,$B193,0)=0,"",OFFSET(Zápis!G$4,$B193,0))</f>
        <v/>
      </c>
      <c r="J193" s="46" t="str">
        <f ca="1">IF(OFFSET(Zápis!H$4,$B193,0)=0,"",OFFSET(Zápis!H$4,$B193,0))</f>
        <v/>
      </c>
      <c r="K193" s="47" t="str">
        <f ca="1">IF(OFFSET(Zápis!I$4,$B193,0)=0,"",OFFSET(Zápis!I$4,$B193,0))</f>
        <v/>
      </c>
      <c r="L193" s="44" t="str">
        <f ca="1">IF(OFFSET(Zápis!J$4,$B193,0)=0,"",OFFSET(Zápis!J$4,$B193,0))</f>
        <v/>
      </c>
      <c r="M193" s="44" t="str">
        <f ca="1">IF(OFFSET(Zápis!K$4,$B193,0)=0,"",OFFSET(Zápis!K$4,$B193,0))</f>
        <v/>
      </c>
      <c r="N193" s="44" t="str">
        <f ca="1">IF(OFFSET(Zápis!L$4,$B193,0)=0,"",OFFSET(Zápis!L$4,$B193,0))</f>
        <v/>
      </c>
      <c r="O193" s="44" t="str">
        <f ca="1">IF(OFFSET(Zápis!M$4,$B193,0)=0,"",OFFSET(Zápis!M$4,$B193,0))</f>
        <v/>
      </c>
      <c r="P193" s="45" t="str">
        <f ca="1">IF(OFFSET(Zápis!N$4,$B193,0)=0,"",OFFSET(Zápis!N$4,$B193,0))</f>
        <v/>
      </c>
      <c r="Q193" s="46" t="str">
        <f ca="1">IF(OFFSET(Zápis!O$4,$B193,0)=0,"",OFFSET(Zápis!O$4,$B193,0))</f>
        <v/>
      </c>
      <c r="R193" s="46" t="str">
        <f ca="1">IF(OFFSET(Zápis!P$4,$B193,0)=0,"",OFFSET(Zápis!P$4,$B193,0))</f>
        <v/>
      </c>
      <c r="S193" s="47" t="str">
        <f ca="1">IF(OFFSET(Zápis!Q$4,$B193,0)=0,"",OFFSET(Zápis!Q$4,$B193,0))</f>
        <v/>
      </c>
      <c r="T193" s="44" t="str">
        <f ca="1">IF(OFFSET(Zápis!R$4,$B193,0)=0,"",OFFSET(Zápis!R$4,$B193,0))</f>
        <v/>
      </c>
      <c r="U193" s="44" t="str">
        <f ca="1">IF(OFFSET(Zápis!S$4,$B193,0)=0,"",OFFSET(Zápis!S$4,$B193,0))</f>
        <v/>
      </c>
      <c r="V193" s="44" t="str">
        <f ca="1">IF(OFFSET(Zápis!T$4,$B193,0)=0,"",OFFSET(Zápis!T$4,$B193,0))</f>
        <v/>
      </c>
      <c r="W193" s="44" t="str">
        <f ca="1">IF(OFFSET(Zápis!U$4,$B193,0)=0,"",OFFSET(Zápis!U$4,$B193,0))</f>
        <v/>
      </c>
      <c r="X193" s="44" t="str">
        <f ca="1">IF(OFFSET(Zápis!V$4,$B193,0)=0,"",OFFSET(Zápis!V$4,$B193,0))</f>
        <v/>
      </c>
      <c r="Y193" s="44" t="str">
        <f ca="1">IF(OFFSET(Zápis!W$4,$B193,0)=0,"",OFFSET(Zápis!W$4,$B193,0))</f>
        <v/>
      </c>
      <c r="Z193" s="44" t="str">
        <f ca="1">IF(OFFSET(Zápis!X$4,$B193,0)=0,"",OFFSET(Zápis!X$4,$B193,0))</f>
        <v/>
      </c>
      <c r="AA193" s="44" t="str">
        <f ca="1">IF(OFFSET(Zápis!Y$4,$B193,0)=0,"",OFFSET(Zápis!Y$4,$B193,0))</f>
        <v/>
      </c>
      <c r="AB193" s="44" t="str">
        <f ca="1">IF(OFFSET(Zápis!Z$4,$B193,0)=0,"",OFFSET(Zápis!Z$4,$B193,0))</f>
        <v/>
      </c>
      <c r="AC193" s="44" t="str">
        <f ca="1">IF(OFFSET(Zápis!AA$4,$B193,0)=0,"",OFFSET(Zápis!AA$4,$B193,0))</f>
        <v/>
      </c>
      <c r="AD193" s="44" t="str">
        <f ca="1">IF(OFFSET(Zápis!AB$4,$B193,0)=0,"",OFFSET(Zápis!AB$4,$B193,0))</f>
        <v/>
      </c>
      <c r="AE193" s="44" t="str">
        <f ca="1">IF(OFFSET(Zápis!AC$4,$B193,0)=0,"",OFFSET(Zápis!AC$4,$B193,0))</f>
        <v/>
      </c>
      <c r="AF193" s="45" t="str">
        <f ca="1">IF(OFFSET(Zápis!AO$4,$B193,0)=0,"",OFFSET(Zápis!AO$4,$B193,0))</f>
        <v/>
      </c>
      <c r="AG193" s="46" t="str">
        <f ca="1">IF(OFFSET(Zápis!AN$4,$B193,0)=0,"",OFFSET(Zápis!AN$4,$B193,0))</f>
        <v/>
      </c>
      <c r="AH193" s="46" t="str">
        <f ca="1">IF(OFFSET(Zápis!AE$4,$B193,0)=0,"",OFFSET(Zápis!AE$4,$B193,0))</f>
        <v/>
      </c>
      <c r="AI193" s="48" t="str">
        <f ca="1">IF(OFFSET(Zápis!AD$4,$B193,0)=0,"",OFFSET(Zápis!AD$4,$B193,0))</f>
        <v/>
      </c>
      <c r="AJ193" s="19">
        <f ca="1">IF(OFFSET(Zápis!AF$4,$B193,0)=0,"",OFFSET(Zápis!AF$4,$B193,0))</f>
        <v>190</v>
      </c>
    </row>
    <row r="194" spans="1:36" ht="12.75" customHeight="1" x14ac:dyDescent="0.2">
      <c r="A194" s="42">
        <v>191</v>
      </c>
      <c r="B194" s="43">
        <f>VLOOKUP(A194,Zápis!AF$4:AG$253,2,0)-1</f>
        <v>190</v>
      </c>
      <c r="C194" s="44">
        <f ca="1">OFFSET(Zápis!$A$4,$B194,0)</f>
        <v>191</v>
      </c>
      <c r="D194" s="44" t="str">
        <f ca="1">IF(OFFSET(Zápis!B$4,$B194,0)=0,"",OFFSET(Zápis!B$4,$B194,0))</f>
        <v/>
      </c>
      <c r="E194" s="44" t="str">
        <f ca="1">IF(OFFSET(Zápis!C$4,$B194,0)=0,"",OFFSET(Zápis!C$4,$B194,0))</f>
        <v/>
      </c>
      <c r="F194" s="44" t="str">
        <f ca="1">IF(OFFSET(Zápis!D$4,$B194,0)=0,"",OFFSET(Zápis!D$4,$B194,0))</f>
        <v/>
      </c>
      <c r="G194" s="44" t="str">
        <f ca="1">IF(OFFSET(Zápis!E$4,$B194,0)=0,"",OFFSET(Zápis!E$4,$B194,0))</f>
        <v/>
      </c>
      <c r="H194" s="45" t="str">
        <f ca="1">IF(OFFSET(Zápis!F$4,$B194,0)=0,"",OFFSET(Zápis!F$4,$B194,0))</f>
        <v/>
      </c>
      <c r="I194" s="46" t="str">
        <f ca="1">IF(OFFSET(Zápis!G$4,$B194,0)=0,"",OFFSET(Zápis!G$4,$B194,0))</f>
        <v/>
      </c>
      <c r="J194" s="46" t="str">
        <f ca="1">IF(OFFSET(Zápis!H$4,$B194,0)=0,"",OFFSET(Zápis!H$4,$B194,0))</f>
        <v/>
      </c>
      <c r="K194" s="47" t="str">
        <f ca="1">IF(OFFSET(Zápis!I$4,$B194,0)=0,"",OFFSET(Zápis!I$4,$B194,0))</f>
        <v/>
      </c>
      <c r="L194" s="44" t="str">
        <f ca="1">IF(OFFSET(Zápis!J$4,$B194,0)=0,"",OFFSET(Zápis!J$4,$B194,0))</f>
        <v/>
      </c>
      <c r="M194" s="44" t="str">
        <f ca="1">IF(OFFSET(Zápis!K$4,$B194,0)=0,"",OFFSET(Zápis!K$4,$B194,0))</f>
        <v/>
      </c>
      <c r="N194" s="44" t="str">
        <f ca="1">IF(OFFSET(Zápis!L$4,$B194,0)=0,"",OFFSET(Zápis!L$4,$B194,0))</f>
        <v/>
      </c>
      <c r="O194" s="44" t="str">
        <f ca="1">IF(OFFSET(Zápis!M$4,$B194,0)=0,"",OFFSET(Zápis!M$4,$B194,0))</f>
        <v/>
      </c>
      <c r="P194" s="45" t="str">
        <f ca="1">IF(OFFSET(Zápis!N$4,$B194,0)=0,"",OFFSET(Zápis!N$4,$B194,0))</f>
        <v/>
      </c>
      <c r="Q194" s="46" t="str">
        <f ca="1">IF(OFFSET(Zápis!O$4,$B194,0)=0,"",OFFSET(Zápis!O$4,$B194,0))</f>
        <v/>
      </c>
      <c r="R194" s="46" t="str">
        <f ca="1">IF(OFFSET(Zápis!P$4,$B194,0)=0,"",OFFSET(Zápis!P$4,$B194,0))</f>
        <v/>
      </c>
      <c r="S194" s="47" t="str">
        <f ca="1">IF(OFFSET(Zápis!Q$4,$B194,0)=0,"",OFFSET(Zápis!Q$4,$B194,0))</f>
        <v/>
      </c>
      <c r="T194" s="44" t="str">
        <f ca="1">IF(OFFSET(Zápis!R$4,$B194,0)=0,"",OFFSET(Zápis!R$4,$B194,0))</f>
        <v/>
      </c>
      <c r="U194" s="44" t="str">
        <f ca="1">IF(OFFSET(Zápis!S$4,$B194,0)=0,"",OFFSET(Zápis!S$4,$B194,0))</f>
        <v/>
      </c>
      <c r="V194" s="44" t="str">
        <f ca="1">IF(OFFSET(Zápis!T$4,$B194,0)=0,"",OFFSET(Zápis!T$4,$B194,0))</f>
        <v/>
      </c>
      <c r="W194" s="44" t="str">
        <f ca="1">IF(OFFSET(Zápis!U$4,$B194,0)=0,"",OFFSET(Zápis!U$4,$B194,0))</f>
        <v/>
      </c>
      <c r="X194" s="44" t="str">
        <f ca="1">IF(OFFSET(Zápis!V$4,$B194,0)=0,"",OFFSET(Zápis!V$4,$B194,0))</f>
        <v/>
      </c>
      <c r="Y194" s="44" t="str">
        <f ca="1">IF(OFFSET(Zápis!W$4,$B194,0)=0,"",OFFSET(Zápis!W$4,$B194,0))</f>
        <v/>
      </c>
      <c r="Z194" s="44" t="str">
        <f ca="1">IF(OFFSET(Zápis!X$4,$B194,0)=0,"",OFFSET(Zápis!X$4,$B194,0))</f>
        <v/>
      </c>
      <c r="AA194" s="44" t="str">
        <f ca="1">IF(OFFSET(Zápis!Y$4,$B194,0)=0,"",OFFSET(Zápis!Y$4,$B194,0))</f>
        <v/>
      </c>
      <c r="AB194" s="44" t="str">
        <f ca="1">IF(OFFSET(Zápis!Z$4,$B194,0)=0,"",OFFSET(Zápis!Z$4,$B194,0))</f>
        <v/>
      </c>
      <c r="AC194" s="44" t="str">
        <f ca="1">IF(OFFSET(Zápis!AA$4,$B194,0)=0,"",OFFSET(Zápis!AA$4,$B194,0))</f>
        <v/>
      </c>
      <c r="AD194" s="44" t="str">
        <f ca="1">IF(OFFSET(Zápis!AB$4,$B194,0)=0,"",OFFSET(Zápis!AB$4,$B194,0))</f>
        <v/>
      </c>
      <c r="AE194" s="44" t="str">
        <f ca="1">IF(OFFSET(Zápis!AC$4,$B194,0)=0,"",OFFSET(Zápis!AC$4,$B194,0))</f>
        <v/>
      </c>
      <c r="AF194" s="45" t="str">
        <f ca="1">IF(OFFSET(Zápis!AO$4,$B194,0)=0,"",OFFSET(Zápis!AO$4,$B194,0))</f>
        <v/>
      </c>
      <c r="AG194" s="46" t="str">
        <f ca="1">IF(OFFSET(Zápis!AN$4,$B194,0)=0,"",OFFSET(Zápis!AN$4,$B194,0))</f>
        <v/>
      </c>
      <c r="AH194" s="46" t="str">
        <f ca="1">IF(OFFSET(Zápis!AE$4,$B194,0)=0,"",OFFSET(Zápis!AE$4,$B194,0))</f>
        <v/>
      </c>
      <c r="AI194" s="48" t="str">
        <f ca="1">IF(OFFSET(Zápis!AD$4,$B194,0)=0,"",OFFSET(Zápis!AD$4,$B194,0))</f>
        <v/>
      </c>
      <c r="AJ194" s="19">
        <f ca="1">IF(OFFSET(Zápis!AF$4,$B194,0)=0,"",OFFSET(Zápis!AF$4,$B194,0))</f>
        <v>191</v>
      </c>
    </row>
    <row r="195" spans="1:36" ht="12.75" customHeight="1" x14ac:dyDescent="0.2">
      <c r="A195" s="42">
        <v>192</v>
      </c>
      <c r="B195" s="43">
        <f>VLOOKUP(A195,Zápis!AF$4:AG$253,2,0)-1</f>
        <v>191</v>
      </c>
      <c r="C195" s="44">
        <f ca="1">OFFSET(Zápis!$A$4,$B195,0)</f>
        <v>192</v>
      </c>
      <c r="D195" s="44" t="str">
        <f ca="1">IF(OFFSET(Zápis!B$4,$B195,0)=0,"",OFFSET(Zápis!B$4,$B195,0))</f>
        <v/>
      </c>
      <c r="E195" s="44" t="str">
        <f ca="1">IF(OFFSET(Zápis!C$4,$B195,0)=0,"",OFFSET(Zápis!C$4,$B195,0))</f>
        <v/>
      </c>
      <c r="F195" s="44" t="str">
        <f ca="1">IF(OFFSET(Zápis!D$4,$B195,0)=0,"",OFFSET(Zápis!D$4,$B195,0))</f>
        <v/>
      </c>
      <c r="G195" s="44" t="str">
        <f ca="1">IF(OFFSET(Zápis!E$4,$B195,0)=0,"",OFFSET(Zápis!E$4,$B195,0))</f>
        <v/>
      </c>
      <c r="H195" s="45" t="str">
        <f ca="1">IF(OFFSET(Zápis!F$4,$B195,0)=0,"",OFFSET(Zápis!F$4,$B195,0))</f>
        <v/>
      </c>
      <c r="I195" s="46" t="str">
        <f ca="1">IF(OFFSET(Zápis!G$4,$B195,0)=0,"",OFFSET(Zápis!G$4,$B195,0))</f>
        <v/>
      </c>
      <c r="J195" s="46" t="str">
        <f ca="1">IF(OFFSET(Zápis!H$4,$B195,0)=0,"",OFFSET(Zápis!H$4,$B195,0))</f>
        <v/>
      </c>
      <c r="K195" s="47" t="str">
        <f ca="1">IF(OFFSET(Zápis!I$4,$B195,0)=0,"",OFFSET(Zápis!I$4,$B195,0))</f>
        <v/>
      </c>
      <c r="L195" s="44" t="str">
        <f ca="1">IF(OFFSET(Zápis!J$4,$B195,0)=0,"",OFFSET(Zápis!J$4,$B195,0))</f>
        <v/>
      </c>
      <c r="M195" s="44" t="str">
        <f ca="1">IF(OFFSET(Zápis!K$4,$B195,0)=0,"",OFFSET(Zápis!K$4,$B195,0))</f>
        <v/>
      </c>
      <c r="N195" s="44" t="str">
        <f ca="1">IF(OFFSET(Zápis!L$4,$B195,0)=0,"",OFFSET(Zápis!L$4,$B195,0))</f>
        <v/>
      </c>
      <c r="O195" s="44" t="str">
        <f ca="1">IF(OFFSET(Zápis!M$4,$B195,0)=0,"",OFFSET(Zápis!M$4,$B195,0))</f>
        <v/>
      </c>
      <c r="P195" s="45" t="str">
        <f ca="1">IF(OFFSET(Zápis!N$4,$B195,0)=0,"",OFFSET(Zápis!N$4,$B195,0))</f>
        <v/>
      </c>
      <c r="Q195" s="46" t="str">
        <f ca="1">IF(OFFSET(Zápis!O$4,$B195,0)=0,"",OFFSET(Zápis!O$4,$B195,0))</f>
        <v/>
      </c>
      <c r="R195" s="46" t="str">
        <f ca="1">IF(OFFSET(Zápis!P$4,$B195,0)=0,"",OFFSET(Zápis!P$4,$B195,0))</f>
        <v/>
      </c>
      <c r="S195" s="47" t="str">
        <f ca="1">IF(OFFSET(Zápis!Q$4,$B195,0)=0,"",OFFSET(Zápis!Q$4,$B195,0))</f>
        <v/>
      </c>
      <c r="T195" s="44" t="str">
        <f ca="1">IF(OFFSET(Zápis!R$4,$B195,0)=0,"",OFFSET(Zápis!R$4,$B195,0))</f>
        <v/>
      </c>
      <c r="U195" s="44" t="str">
        <f ca="1">IF(OFFSET(Zápis!S$4,$B195,0)=0,"",OFFSET(Zápis!S$4,$B195,0))</f>
        <v/>
      </c>
      <c r="V195" s="44" t="str">
        <f ca="1">IF(OFFSET(Zápis!T$4,$B195,0)=0,"",OFFSET(Zápis!T$4,$B195,0))</f>
        <v/>
      </c>
      <c r="W195" s="44" t="str">
        <f ca="1">IF(OFFSET(Zápis!U$4,$B195,0)=0,"",OFFSET(Zápis!U$4,$B195,0))</f>
        <v/>
      </c>
      <c r="X195" s="44" t="str">
        <f ca="1">IF(OFFSET(Zápis!V$4,$B195,0)=0,"",OFFSET(Zápis!V$4,$B195,0))</f>
        <v/>
      </c>
      <c r="Y195" s="44" t="str">
        <f ca="1">IF(OFFSET(Zápis!W$4,$B195,0)=0,"",OFFSET(Zápis!W$4,$B195,0))</f>
        <v/>
      </c>
      <c r="Z195" s="44" t="str">
        <f ca="1">IF(OFFSET(Zápis!X$4,$B195,0)=0,"",OFFSET(Zápis!X$4,$B195,0))</f>
        <v/>
      </c>
      <c r="AA195" s="44" t="str">
        <f ca="1">IF(OFFSET(Zápis!Y$4,$B195,0)=0,"",OFFSET(Zápis!Y$4,$B195,0))</f>
        <v/>
      </c>
      <c r="AB195" s="44" t="str">
        <f ca="1">IF(OFFSET(Zápis!Z$4,$B195,0)=0,"",OFFSET(Zápis!Z$4,$B195,0))</f>
        <v/>
      </c>
      <c r="AC195" s="44" t="str">
        <f ca="1">IF(OFFSET(Zápis!AA$4,$B195,0)=0,"",OFFSET(Zápis!AA$4,$B195,0))</f>
        <v/>
      </c>
      <c r="AD195" s="44" t="str">
        <f ca="1">IF(OFFSET(Zápis!AB$4,$B195,0)=0,"",OFFSET(Zápis!AB$4,$B195,0))</f>
        <v/>
      </c>
      <c r="AE195" s="44" t="str">
        <f ca="1">IF(OFFSET(Zápis!AC$4,$B195,0)=0,"",OFFSET(Zápis!AC$4,$B195,0))</f>
        <v/>
      </c>
      <c r="AF195" s="45" t="str">
        <f ca="1">IF(OFFSET(Zápis!AO$4,$B195,0)=0,"",OFFSET(Zápis!AO$4,$B195,0))</f>
        <v/>
      </c>
      <c r="AG195" s="46" t="str">
        <f ca="1">IF(OFFSET(Zápis!AN$4,$B195,0)=0,"",OFFSET(Zápis!AN$4,$B195,0))</f>
        <v/>
      </c>
      <c r="AH195" s="46" t="str">
        <f ca="1">IF(OFFSET(Zápis!AE$4,$B195,0)=0,"",OFFSET(Zápis!AE$4,$B195,0))</f>
        <v/>
      </c>
      <c r="AI195" s="48" t="str">
        <f ca="1">IF(OFFSET(Zápis!AD$4,$B195,0)=0,"",OFFSET(Zápis!AD$4,$B195,0))</f>
        <v/>
      </c>
      <c r="AJ195" s="19">
        <f ca="1">IF(OFFSET(Zápis!AF$4,$B195,0)=0,"",OFFSET(Zápis!AF$4,$B195,0))</f>
        <v>192</v>
      </c>
    </row>
    <row r="196" spans="1:36" ht="12.75" customHeight="1" x14ac:dyDescent="0.2">
      <c r="A196" s="42">
        <v>193</v>
      </c>
      <c r="B196" s="43">
        <f>VLOOKUP(A196,Zápis!AF$4:AG$253,2,0)-1</f>
        <v>192</v>
      </c>
      <c r="C196" s="44">
        <f ca="1">OFFSET(Zápis!$A$4,$B196,0)</f>
        <v>193</v>
      </c>
      <c r="D196" s="44" t="str">
        <f ca="1">IF(OFFSET(Zápis!B$4,$B196,0)=0,"",OFFSET(Zápis!B$4,$B196,0))</f>
        <v/>
      </c>
      <c r="E196" s="44" t="str">
        <f ca="1">IF(OFFSET(Zápis!C$4,$B196,0)=0,"",OFFSET(Zápis!C$4,$B196,0))</f>
        <v/>
      </c>
      <c r="F196" s="44" t="str">
        <f ca="1">IF(OFFSET(Zápis!D$4,$B196,0)=0,"",OFFSET(Zápis!D$4,$B196,0))</f>
        <v/>
      </c>
      <c r="G196" s="44" t="str">
        <f ca="1">IF(OFFSET(Zápis!E$4,$B196,0)=0,"",OFFSET(Zápis!E$4,$B196,0))</f>
        <v/>
      </c>
      <c r="H196" s="45" t="str">
        <f ca="1">IF(OFFSET(Zápis!F$4,$B196,0)=0,"",OFFSET(Zápis!F$4,$B196,0))</f>
        <v/>
      </c>
      <c r="I196" s="46" t="str">
        <f ca="1">IF(OFFSET(Zápis!G$4,$B196,0)=0,"",OFFSET(Zápis!G$4,$B196,0))</f>
        <v/>
      </c>
      <c r="J196" s="46" t="str">
        <f ca="1">IF(OFFSET(Zápis!H$4,$B196,0)=0,"",OFFSET(Zápis!H$4,$B196,0))</f>
        <v/>
      </c>
      <c r="K196" s="47" t="str">
        <f ca="1">IF(OFFSET(Zápis!I$4,$B196,0)=0,"",OFFSET(Zápis!I$4,$B196,0))</f>
        <v/>
      </c>
      <c r="L196" s="44" t="str">
        <f ca="1">IF(OFFSET(Zápis!J$4,$B196,0)=0,"",OFFSET(Zápis!J$4,$B196,0))</f>
        <v/>
      </c>
      <c r="M196" s="44" t="str">
        <f ca="1">IF(OFFSET(Zápis!K$4,$B196,0)=0,"",OFFSET(Zápis!K$4,$B196,0))</f>
        <v/>
      </c>
      <c r="N196" s="44" t="str">
        <f ca="1">IF(OFFSET(Zápis!L$4,$B196,0)=0,"",OFFSET(Zápis!L$4,$B196,0))</f>
        <v/>
      </c>
      <c r="O196" s="44" t="str">
        <f ca="1">IF(OFFSET(Zápis!M$4,$B196,0)=0,"",OFFSET(Zápis!M$4,$B196,0))</f>
        <v/>
      </c>
      <c r="P196" s="45" t="str">
        <f ca="1">IF(OFFSET(Zápis!N$4,$B196,0)=0,"",OFFSET(Zápis!N$4,$B196,0))</f>
        <v/>
      </c>
      <c r="Q196" s="46" t="str">
        <f ca="1">IF(OFFSET(Zápis!O$4,$B196,0)=0,"",OFFSET(Zápis!O$4,$B196,0))</f>
        <v/>
      </c>
      <c r="R196" s="46" t="str">
        <f ca="1">IF(OFFSET(Zápis!P$4,$B196,0)=0,"",OFFSET(Zápis!P$4,$B196,0))</f>
        <v/>
      </c>
      <c r="S196" s="47" t="str">
        <f ca="1">IF(OFFSET(Zápis!Q$4,$B196,0)=0,"",OFFSET(Zápis!Q$4,$B196,0))</f>
        <v/>
      </c>
      <c r="T196" s="44" t="str">
        <f ca="1">IF(OFFSET(Zápis!R$4,$B196,0)=0,"",OFFSET(Zápis!R$4,$B196,0))</f>
        <v/>
      </c>
      <c r="U196" s="44" t="str">
        <f ca="1">IF(OFFSET(Zápis!S$4,$B196,0)=0,"",OFFSET(Zápis!S$4,$B196,0))</f>
        <v/>
      </c>
      <c r="V196" s="44" t="str">
        <f ca="1">IF(OFFSET(Zápis!T$4,$B196,0)=0,"",OFFSET(Zápis!T$4,$B196,0))</f>
        <v/>
      </c>
      <c r="W196" s="44" t="str">
        <f ca="1">IF(OFFSET(Zápis!U$4,$B196,0)=0,"",OFFSET(Zápis!U$4,$B196,0))</f>
        <v/>
      </c>
      <c r="X196" s="44" t="str">
        <f ca="1">IF(OFFSET(Zápis!V$4,$B196,0)=0,"",OFFSET(Zápis!V$4,$B196,0))</f>
        <v/>
      </c>
      <c r="Y196" s="44" t="str">
        <f ca="1">IF(OFFSET(Zápis!W$4,$B196,0)=0,"",OFFSET(Zápis!W$4,$B196,0))</f>
        <v/>
      </c>
      <c r="Z196" s="44" t="str">
        <f ca="1">IF(OFFSET(Zápis!X$4,$B196,0)=0,"",OFFSET(Zápis!X$4,$B196,0))</f>
        <v/>
      </c>
      <c r="AA196" s="44" t="str">
        <f ca="1">IF(OFFSET(Zápis!Y$4,$B196,0)=0,"",OFFSET(Zápis!Y$4,$B196,0))</f>
        <v/>
      </c>
      <c r="AB196" s="44" t="str">
        <f ca="1">IF(OFFSET(Zápis!Z$4,$B196,0)=0,"",OFFSET(Zápis!Z$4,$B196,0))</f>
        <v/>
      </c>
      <c r="AC196" s="44" t="str">
        <f ca="1">IF(OFFSET(Zápis!AA$4,$B196,0)=0,"",OFFSET(Zápis!AA$4,$B196,0))</f>
        <v/>
      </c>
      <c r="AD196" s="44" t="str">
        <f ca="1">IF(OFFSET(Zápis!AB$4,$B196,0)=0,"",OFFSET(Zápis!AB$4,$B196,0))</f>
        <v/>
      </c>
      <c r="AE196" s="44" t="str">
        <f ca="1">IF(OFFSET(Zápis!AC$4,$B196,0)=0,"",OFFSET(Zápis!AC$4,$B196,0))</f>
        <v/>
      </c>
      <c r="AF196" s="45" t="str">
        <f ca="1">IF(OFFSET(Zápis!AO$4,$B196,0)=0,"",OFFSET(Zápis!AO$4,$B196,0))</f>
        <v/>
      </c>
      <c r="AG196" s="46" t="str">
        <f ca="1">IF(OFFSET(Zápis!AN$4,$B196,0)=0,"",OFFSET(Zápis!AN$4,$B196,0))</f>
        <v/>
      </c>
      <c r="AH196" s="46" t="str">
        <f ca="1">IF(OFFSET(Zápis!AE$4,$B196,0)=0,"",OFFSET(Zápis!AE$4,$B196,0))</f>
        <v/>
      </c>
      <c r="AI196" s="48" t="str">
        <f ca="1">IF(OFFSET(Zápis!AD$4,$B196,0)=0,"",OFFSET(Zápis!AD$4,$B196,0))</f>
        <v/>
      </c>
      <c r="AJ196" s="19">
        <f ca="1">IF(OFFSET(Zápis!AF$4,$B196,0)=0,"",OFFSET(Zápis!AF$4,$B196,0))</f>
        <v>193</v>
      </c>
    </row>
    <row r="197" spans="1:36" ht="12.75" customHeight="1" x14ac:dyDescent="0.2">
      <c r="A197" s="42">
        <v>194</v>
      </c>
      <c r="B197" s="43">
        <f>VLOOKUP(A197,Zápis!AF$4:AG$253,2,0)-1</f>
        <v>193</v>
      </c>
      <c r="C197" s="44">
        <f ca="1">OFFSET(Zápis!$A$4,$B197,0)</f>
        <v>194</v>
      </c>
      <c r="D197" s="44" t="str">
        <f ca="1">IF(OFFSET(Zápis!B$4,$B197,0)=0,"",OFFSET(Zápis!B$4,$B197,0))</f>
        <v/>
      </c>
      <c r="E197" s="44" t="str">
        <f ca="1">IF(OFFSET(Zápis!C$4,$B197,0)=0,"",OFFSET(Zápis!C$4,$B197,0))</f>
        <v/>
      </c>
      <c r="F197" s="44" t="str">
        <f ca="1">IF(OFFSET(Zápis!D$4,$B197,0)=0,"",OFFSET(Zápis!D$4,$B197,0))</f>
        <v/>
      </c>
      <c r="G197" s="44" t="str">
        <f ca="1">IF(OFFSET(Zápis!E$4,$B197,0)=0,"",OFFSET(Zápis!E$4,$B197,0))</f>
        <v/>
      </c>
      <c r="H197" s="45" t="str">
        <f ca="1">IF(OFFSET(Zápis!F$4,$B197,0)=0,"",OFFSET(Zápis!F$4,$B197,0))</f>
        <v/>
      </c>
      <c r="I197" s="46" t="str">
        <f ca="1">IF(OFFSET(Zápis!G$4,$B197,0)=0,"",OFFSET(Zápis!G$4,$B197,0))</f>
        <v/>
      </c>
      <c r="J197" s="46" t="str">
        <f ca="1">IF(OFFSET(Zápis!H$4,$B197,0)=0,"",OFFSET(Zápis!H$4,$B197,0))</f>
        <v/>
      </c>
      <c r="K197" s="47" t="str">
        <f ca="1">IF(OFFSET(Zápis!I$4,$B197,0)=0,"",OFFSET(Zápis!I$4,$B197,0))</f>
        <v/>
      </c>
      <c r="L197" s="44" t="str">
        <f ca="1">IF(OFFSET(Zápis!J$4,$B197,0)=0,"",OFFSET(Zápis!J$4,$B197,0))</f>
        <v/>
      </c>
      <c r="M197" s="44" t="str">
        <f ca="1">IF(OFFSET(Zápis!K$4,$B197,0)=0,"",OFFSET(Zápis!K$4,$B197,0))</f>
        <v/>
      </c>
      <c r="N197" s="44" t="str">
        <f ca="1">IF(OFFSET(Zápis!L$4,$B197,0)=0,"",OFFSET(Zápis!L$4,$B197,0))</f>
        <v/>
      </c>
      <c r="O197" s="44" t="str">
        <f ca="1">IF(OFFSET(Zápis!M$4,$B197,0)=0,"",OFFSET(Zápis!M$4,$B197,0))</f>
        <v/>
      </c>
      <c r="P197" s="45" t="str">
        <f ca="1">IF(OFFSET(Zápis!N$4,$B197,0)=0,"",OFFSET(Zápis!N$4,$B197,0))</f>
        <v/>
      </c>
      <c r="Q197" s="46" t="str">
        <f ca="1">IF(OFFSET(Zápis!O$4,$B197,0)=0,"",OFFSET(Zápis!O$4,$B197,0))</f>
        <v/>
      </c>
      <c r="R197" s="46" t="str">
        <f ca="1">IF(OFFSET(Zápis!P$4,$B197,0)=0,"",OFFSET(Zápis!P$4,$B197,0))</f>
        <v/>
      </c>
      <c r="S197" s="47" t="str">
        <f ca="1">IF(OFFSET(Zápis!Q$4,$B197,0)=0,"",OFFSET(Zápis!Q$4,$B197,0))</f>
        <v/>
      </c>
      <c r="T197" s="44" t="str">
        <f ca="1">IF(OFFSET(Zápis!R$4,$B197,0)=0,"",OFFSET(Zápis!R$4,$B197,0))</f>
        <v/>
      </c>
      <c r="U197" s="44" t="str">
        <f ca="1">IF(OFFSET(Zápis!S$4,$B197,0)=0,"",OFFSET(Zápis!S$4,$B197,0))</f>
        <v/>
      </c>
      <c r="V197" s="44" t="str">
        <f ca="1">IF(OFFSET(Zápis!T$4,$B197,0)=0,"",OFFSET(Zápis!T$4,$B197,0))</f>
        <v/>
      </c>
      <c r="W197" s="44" t="str">
        <f ca="1">IF(OFFSET(Zápis!U$4,$B197,0)=0,"",OFFSET(Zápis!U$4,$B197,0))</f>
        <v/>
      </c>
      <c r="X197" s="44" t="str">
        <f ca="1">IF(OFFSET(Zápis!V$4,$B197,0)=0,"",OFFSET(Zápis!V$4,$B197,0))</f>
        <v/>
      </c>
      <c r="Y197" s="44" t="str">
        <f ca="1">IF(OFFSET(Zápis!W$4,$B197,0)=0,"",OFFSET(Zápis!W$4,$B197,0))</f>
        <v/>
      </c>
      <c r="Z197" s="44" t="str">
        <f ca="1">IF(OFFSET(Zápis!X$4,$B197,0)=0,"",OFFSET(Zápis!X$4,$B197,0))</f>
        <v/>
      </c>
      <c r="AA197" s="44" t="str">
        <f ca="1">IF(OFFSET(Zápis!Y$4,$B197,0)=0,"",OFFSET(Zápis!Y$4,$B197,0))</f>
        <v/>
      </c>
      <c r="AB197" s="44" t="str">
        <f ca="1">IF(OFFSET(Zápis!Z$4,$B197,0)=0,"",OFFSET(Zápis!Z$4,$B197,0))</f>
        <v/>
      </c>
      <c r="AC197" s="44" t="str">
        <f ca="1">IF(OFFSET(Zápis!AA$4,$B197,0)=0,"",OFFSET(Zápis!AA$4,$B197,0))</f>
        <v/>
      </c>
      <c r="AD197" s="44" t="str">
        <f ca="1">IF(OFFSET(Zápis!AB$4,$B197,0)=0,"",OFFSET(Zápis!AB$4,$B197,0))</f>
        <v/>
      </c>
      <c r="AE197" s="44" t="str">
        <f ca="1">IF(OFFSET(Zápis!AC$4,$B197,0)=0,"",OFFSET(Zápis!AC$4,$B197,0))</f>
        <v/>
      </c>
      <c r="AF197" s="45" t="str">
        <f ca="1">IF(OFFSET(Zápis!AO$4,$B197,0)=0,"",OFFSET(Zápis!AO$4,$B197,0))</f>
        <v/>
      </c>
      <c r="AG197" s="46" t="str">
        <f ca="1">IF(OFFSET(Zápis!AN$4,$B197,0)=0,"",OFFSET(Zápis!AN$4,$B197,0))</f>
        <v/>
      </c>
      <c r="AH197" s="46" t="str">
        <f ca="1">IF(OFFSET(Zápis!AE$4,$B197,0)=0,"",OFFSET(Zápis!AE$4,$B197,0))</f>
        <v/>
      </c>
      <c r="AI197" s="48" t="str">
        <f ca="1">IF(OFFSET(Zápis!AD$4,$B197,0)=0,"",OFFSET(Zápis!AD$4,$B197,0))</f>
        <v/>
      </c>
      <c r="AJ197" s="19">
        <f ca="1">IF(OFFSET(Zápis!AF$4,$B197,0)=0,"",OFFSET(Zápis!AF$4,$B197,0))</f>
        <v>194</v>
      </c>
    </row>
    <row r="198" spans="1:36" ht="12.75" customHeight="1" x14ac:dyDescent="0.2">
      <c r="A198" s="42">
        <v>195</v>
      </c>
      <c r="B198" s="43">
        <f>VLOOKUP(A198,Zápis!AF$4:AG$253,2,0)-1</f>
        <v>194</v>
      </c>
      <c r="C198" s="44">
        <f ca="1">OFFSET(Zápis!$A$4,$B198,0)</f>
        <v>195</v>
      </c>
      <c r="D198" s="44" t="str">
        <f ca="1">IF(OFFSET(Zápis!B$4,$B198,0)=0,"",OFFSET(Zápis!B$4,$B198,0))</f>
        <v/>
      </c>
      <c r="E198" s="44" t="str">
        <f ca="1">IF(OFFSET(Zápis!C$4,$B198,0)=0,"",OFFSET(Zápis!C$4,$B198,0))</f>
        <v/>
      </c>
      <c r="F198" s="44" t="str">
        <f ca="1">IF(OFFSET(Zápis!D$4,$B198,0)=0,"",OFFSET(Zápis!D$4,$B198,0))</f>
        <v/>
      </c>
      <c r="G198" s="44" t="str">
        <f ca="1">IF(OFFSET(Zápis!E$4,$B198,0)=0,"",OFFSET(Zápis!E$4,$B198,0))</f>
        <v/>
      </c>
      <c r="H198" s="45" t="str">
        <f ca="1">IF(OFFSET(Zápis!F$4,$B198,0)=0,"",OFFSET(Zápis!F$4,$B198,0))</f>
        <v/>
      </c>
      <c r="I198" s="46" t="str">
        <f ca="1">IF(OFFSET(Zápis!G$4,$B198,0)=0,"",OFFSET(Zápis!G$4,$B198,0))</f>
        <v/>
      </c>
      <c r="J198" s="46" t="str">
        <f ca="1">IF(OFFSET(Zápis!H$4,$B198,0)=0,"",OFFSET(Zápis!H$4,$B198,0))</f>
        <v/>
      </c>
      <c r="K198" s="47" t="str">
        <f ca="1">IF(OFFSET(Zápis!I$4,$B198,0)=0,"",OFFSET(Zápis!I$4,$B198,0))</f>
        <v/>
      </c>
      <c r="L198" s="44" t="str">
        <f ca="1">IF(OFFSET(Zápis!J$4,$B198,0)=0,"",OFFSET(Zápis!J$4,$B198,0))</f>
        <v/>
      </c>
      <c r="M198" s="44" t="str">
        <f ca="1">IF(OFFSET(Zápis!K$4,$B198,0)=0,"",OFFSET(Zápis!K$4,$B198,0))</f>
        <v/>
      </c>
      <c r="N198" s="44" t="str">
        <f ca="1">IF(OFFSET(Zápis!L$4,$B198,0)=0,"",OFFSET(Zápis!L$4,$B198,0))</f>
        <v/>
      </c>
      <c r="O198" s="44" t="str">
        <f ca="1">IF(OFFSET(Zápis!M$4,$B198,0)=0,"",OFFSET(Zápis!M$4,$B198,0))</f>
        <v/>
      </c>
      <c r="P198" s="45" t="str">
        <f ca="1">IF(OFFSET(Zápis!N$4,$B198,0)=0,"",OFFSET(Zápis!N$4,$B198,0))</f>
        <v/>
      </c>
      <c r="Q198" s="46" t="str">
        <f ca="1">IF(OFFSET(Zápis!O$4,$B198,0)=0,"",OFFSET(Zápis!O$4,$B198,0))</f>
        <v/>
      </c>
      <c r="R198" s="46" t="str">
        <f ca="1">IF(OFFSET(Zápis!P$4,$B198,0)=0,"",OFFSET(Zápis!P$4,$B198,0))</f>
        <v/>
      </c>
      <c r="S198" s="47" t="str">
        <f ca="1">IF(OFFSET(Zápis!Q$4,$B198,0)=0,"",OFFSET(Zápis!Q$4,$B198,0))</f>
        <v/>
      </c>
      <c r="T198" s="44" t="str">
        <f ca="1">IF(OFFSET(Zápis!R$4,$B198,0)=0,"",OFFSET(Zápis!R$4,$B198,0))</f>
        <v/>
      </c>
      <c r="U198" s="44" t="str">
        <f ca="1">IF(OFFSET(Zápis!S$4,$B198,0)=0,"",OFFSET(Zápis!S$4,$B198,0))</f>
        <v/>
      </c>
      <c r="V198" s="44" t="str">
        <f ca="1">IF(OFFSET(Zápis!T$4,$B198,0)=0,"",OFFSET(Zápis!T$4,$B198,0))</f>
        <v/>
      </c>
      <c r="W198" s="44" t="str">
        <f ca="1">IF(OFFSET(Zápis!U$4,$B198,0)=0,"",OFFSET(Zápis!U$4,$B198,0))</f>
        <v/>
      </c>
      <c r="X198" s="44" t="str">
        <f ca="1">IF(OFFSET(Zápis!V$4,$B198,0)=0,"",OFFSET(Zápis!V$4,$B198,0))</f>
        <v/>
      </c>
      <c r="Y198" s="44" t="str">
        <f ca="1">IF(OFFSET(Zápis!W$4,$B198,0)=0,"",OFFSET(Zápis!W$4,$B198,0))</f>
        <v/>
      </c>
      <c r="Z198" s="44" t="str">
        <f ca="1">IF(OFFSET(Zápis!X$4,$B198,0)=0,"",OFFSET(Zápis!X$4,$B198,0))</f>
        <v/>
      </c>
      <c r="AA198" s="44" t="str">
        <f ca="1">IF(OFFSET(Zápis!Y$4,$B198,0)=0,"",OFFSET(Zápis!Y$4,$B198,0))</f>
        <v/>
      </c>
      <c r="AB198" s="44" t="str">
        <f ca="1">IF(OFFSET(Zápis!Z$4,$B198,0)=0,"",OFFSET(Zápis!Z$4,$B198,0))</f>
        <v/>
      </c>
      <c r="AC198" s="44" t="str">
        <f ca="1">IF(OFFSET(Zápis!AA$4,$B198,0)=0,"",OFFSET(Zápis!AA$4,$B198,0))</f>
        <v/>
      </c>
      <c r="AD198" s="44" t="str">
        <f ca="1">IF(OFFSET(Zápis!AB$4,$B198,0)=0,"",OFFSET(Zápis!AB$4,$B198,0))</f>
        <v/>
      </c>
      <c r="AE198" s="44" t="str">
        <f ca="1">IF(OFFSET(Zápis!AC$4,$B198,0)=0,"",OFFSET(Zápis!AC$4,$B198,0))</f>
        <v/>
      </c>
      <c r="AF198" s="45" t="str">
        <f ca="1">IF(OFFSET(Zápis!AO$4,$B198,0)=0,"",OFFSET(Zápis!AO$4,$B198,0))</f>
        <v/>
      </c>
      <c r="AG198" s="46" t="str">
        <f ca="1">IF(OFFSET(Zápis!AN$4,$B198,0)=0,"",OFFSET(Zápis!AN$4,$B198,0))</f>
        <v/>
      </c>
      <c r="AH198" s="46" t="str">
        <f ca="1">IF(OFFSET(Zápis!AE$4,$B198,0)=0,"",OFFSET(Zápis!AE$4,$B198,0))</f>
        <v/>
      </c>
      <c r="AI198" s="48" t="str">
        <f ca="1">IF(OFFSET(Zápis!AD$4,$B198,0)=0,"",OFFSET(Zápis!AD$4,$B198,0))</f>
        <v/>
      </c>
      <c r="AJ198" s="19">
        <f ca="1">IF(OFFSET(Zápis!AF$4,$B198,0)=0,"",OFFSET(Zápis!AF$4,$B198,0))</f>
        <v>195</v>
      </c>
    </row>
    <row r="199" spans="1:36" ht="12.75" customHeight="1" x14ac:dyDescent="0.2">
      <c r="A199" s="42">
        <v>196</v>
      </c>
      <c r="B199" s="43">
        <f>VLOOKUP(A199,Zápis!AF$4:AG$253,2,0)-1</f>
        <v>195</v>
      </c>
      <c r="C199" s="44">
        <f ca="1">OFFSET(Zápis!$A$4,$B199,0)</f>
        <v>196</v>
      </c>
      <c r="D199" s="44" t="str">
        <f ca="1">IF(OFFSET(Zápis!B$4,$B199,0)=0,"",OFFSET(Zápis!B$4,$B199,0))</f>
        <v/>
      </c>
      <c r="E199" s="44" t="str">
        <f ca="1">IF(OFFSET(Zápis!C$4,$B199,0)=0,"",OFFSET(Zápis!C$4,$B199,0))</f>
        <v/>
      </c>
      <c r="F199" s="44" t="str">
        <f ca="1">IF(OFFSET(Zápis!D$4,$B199,0)=0,"",OFFSET(Zápis!D$4,$B199,0))</f>
        <v/>
      </c>
      <c r="G199" s="44" t="str">
        <f ca="1">IF(OFFSET(Zápis!E$4,$B199,0)=0,"",OFFSET(Zápis!E$4,$B199,0))</f>
        <v/>
      </c>
      <c r="H199" s="45" t="str">
        <f ca="1">IF(OFFSET(Zápis!F$4,$B199,0)=0,"",OFFSET(Zápis!F$4,$B199,0))</f>
        <v/>
      </c>
      <c r="I199" s="46" t="str">
        <f ca="1">IF(OFFSET(Zápis!G$4,$B199,0)=0,"",OFFSET(Zápis!G$4,$B199,0))</f>
        <v/>
      </c>
      <c r="J199" s="46" t="str">
        <f ca="1">IF(OFFSET(Zápis!H$4,$B199,0)=0,"",OFFSET(Zápis!H$4,$B199,0))</f>
        <v/>
      </c>
      <c r="K199" s="47" t="str">
        <f ca="1">IF(OFFSET(Zápis!I$4,$B199,0)=0,"",OFFSET(Zápis!I$4,$B199,0))</f>
        <v/>
      </c>
      <c r="L199" s="44" t="str">
        <f ca="1">IF(OFFSET(Zápis!J$4,$B199,0)=0,"",OFFSET(Zápis!J$4,$B199,0))</f>
        <v/>
      </c>
      <c r="M199" s="44" t="str">
        <f ca="1">IF(OFFSET(Zápis!K$4,$B199,0)=0,"",OFFSET(Zápis!K$4,$B199,0))</f>
        <v/>
      </c>
      <c r="N199" s="44" t="str">
        <f ca="1">IF(OFFSET(Zápis!L$4,$B199,0)=0,"",OFFSET(Zápis!L$4,$B199,0))</f>
        <v/>
      </c>
      <c r="O199" s="44" t="str">
        <f ca="1">IF(OFFSET(Zápis!M$4,$B199,0)=0,"",OFFSET(Zápis!M$4,$B199,0))</f>
        <v/>
      </c>
      <c r="P199" s="45" t="str">
        <f ca="1">IF(OFFSET(Zápis!N$4,$B199,0)=0,"",OFFSET(Zápis!N$4,$B199,0))</f>
        <v/>
      </c>
      <c r="Q199" s="46" t="str">
        <f ca="1">IF(OFFSET(Zápis!O$4,$B199,0)=0,"",OFFSET(Zápis!O$4,$B199,0))</f>
        <v/>
      </c>
      <c r="R199" s="46" t="str">
        <f ca="1">IF(OFFSET(Zápis!P$4,$B199,0)=0,"",OFFSET(Zápis!P$4,$B199,0))</f>
        <v/>
      </c>
      <c r="S199" s="47" t="str">
        <f ca="1">IF(OFFSET(Zápis!Q$4,$B199,0)=0,"",OFFSET(Zápis!Q$4,$B199,0))</f>
        <v/>
      </c>
      <c r="T199" s="44" t="str">
        <f ca="1">IF(OFFSET(Zápis!R$4,$B199,0)=0,"",OFFSET(Zápis!R$4,$B199,0))</f>
        <v/>
      </c>
      <c r="U199" s="44" t="str">
        <f ca="1">IF(OFFSET(Zápis!S$4,$B199,0)=0,"",OFFSET(Zápis!S$4,$B199,0))</f>
        <v/>
      </c>
      <c r="V199" s="44" t="str">
        <f ca="1">IF(OFFSET(Zápis!T$4,$B199,0)=0,"",OFFSET(Zápis!T$4,$B199,0))</f>
        <v/>
      </c>
      <c r="W199" s="44" t="str">
        <f ca="1">IF(OFFSET(Zápis!U$4,$B199,0)=0,"",OFFSET(Zápis!U$4,$B199,0))</f>
        <v/>
      </c>
      <c r="X199" s="44" t="str">
        <f ca="1">IF(OFFSET(Zápis!V$4,$B199,0)=0,"",OFFSET(Zápis!V$4,$B199,0))</f>
        <v/>
      </c>
      <c r="Y199" s="44" t="str">
        <f ca="1">IF(OFFSET(Zápis!W$4,$B199,0)=0,"",OFFSET(Zápis!W$4,$B199,0))</f>
        <v/>
      </c>
      <c r="Z199" s="44" t="str">
        <f ca="1">IF(OFFSET(Zápis!X$4,$B199,0)=0,"",OFFSET(Zápis!X$4,$B199,0))</f>
        <v/>
      </c>
      <c r="AA199" s="44" t="str">
        <f ca="1">IF(OFFSET(Zápis!Y$4,$B199,0)=0,"",OFFSET(Zápis!Y$4,$B199,0))</f>
        <v/>
      </c>
      <c r="AB199" s="44" t="str">
        <f ca="1">IF(OFFSET(Zápis!Z$4,$B199,0)=0,"",OFFSET(Zápis!Z$4,$B199,0))</f>
        <v/>
      </c>
      <c r="AC199" s="44" t="str">
        <f ca="1">IF(OFFSET(Zápis!AA$4,$B199,0)=0,"",OFFSET(Zápis!AA$4,$B199,0))</f>
        <v/>
      </c>
      <c r="AD199" s="44" t="str">
        <f ca="1">IF(OFFSET(Zápis!AB$4,$B199,0)=0,"",OFFSET(Zápis!AB$4,$B199,0))</f>
        <v/>
      </c>
      <c r="AE199" s="44" t="str">
        <f ca="1">IF(OFFSET(Zápis!AC$4,$B199,0)=0,"",OFFSET(Zápis!AC$4,$B199,0))</f>
        <v/>
      </c>
      <c r="AF199" s="45" t="str">
        <f ca="1">IF(OFFSET(Zápis!AO$4,$B199,0)=0,"",OFFSET(Zápis!AO$4,$B199,0))</f>
        <v/>
      </c>
      <c r="AG199" s="46" t="str">
        <f ca="1">IF(OFFSET(Zápis!AN$4,$B199,0)=0,"",OFFSET(Zápis!AN$4,$B199,0))</f>
        <v/>
      </c>
      <c r="AH199" s="46" t="str">
        <f ca="1">IF(OFFSET(Zápis!AE$4,$B199,0)=0,"",OFFSET(Zápis!AE$4,$B199,0))</f>
        <v/>
      </c>
      <c r="AI199" s="48" t="str">
        <f ca="1">IF(OFFSET(Zápis!AD$4,$B199,0)=0,"",OFFSET(Zápis!AD$4,$B199,0))</f>
        <v/>
      </c>
      <c r="AJ199" s="19">
        <f ca="1">IF(OFFSET(Zápis!AF$4,$B199,0)=0,"",OFFSET(Zápis!AF$4,$B199,0))</f>
        <v>196</v>
      </c>
    </row>
    <row r="200" spans="1:36" ht="12.75" customHeight="1" x14ac:dyDescent="0.2">
      <c r="A200" s="42">
        <v>197</v>
      </c>
      <c r="B200" s="43">
        <f>VLOOKUP(A200,Zápis!AF$4:AG$253,2,0)-1</f>
        <v>196</v>
      </c>
      <c r="C200" s="44">
        <f ca="1">OFFSET(Zápis!$A$4,$B200,0)</f>
        <v>197</v>
      </c>
      <c r="D200" s="44" t="str">
        <f ca="1">IF(OFFSET(Zápis!B$4,$B200,0)=0,"",OFFSET(Zápis!B$4,$B200,0))</f>
        <v/>
      </c>
      <c r="E200" s="44" t="str">
        <f ca="1">IF(OFFSET(Zápis!C$4,$B200,0)=0,"",OFFSET(Zápis!C$4,$B200,0))</f>
        <v/>
      </c>
      <c r="F200" s="44" t="str">
        <f ca="1">IF(OFFSET(Zápis!D$4,$B200,0)=0,"",OFFSET(Zápis!D$4,$B200,0))</f>
        <v/>
      </c>
      <c r="G200" s="44" t="str">
        <f ca="1">IF(OFFSET(Zápis!E$4,$B200,0)=0,"",OFFSET(Zápis!E$4,$B200,0))</f>
        <v/>
      </c>
      <c r="H200" s="45" t="str">
        <f ca="1">IF(OFFSET(Zápis!F$4,$B200,0)=0,"",OFFSET(Zápis!F$4,$B200,0))</f>
        <v/>
      </c>
      <c r="I200" s="46" t="str">
        <f ca="1">IF(OFFSET(Zápis!G$4,$B200,0)=0,"",OFFSET(Zápis!G$4,$B200,0))</f>
        <v/>
      </c>
      <c r="J200" s="46" t="str">
        <f ca="1">IF(OFFSET(Zápis!H$4,$B200,0)=0,"",OFFSET(Zápis!H$4,$B200,0))</f>
        <v/>
      </c>
      <c r="K200" s="47" t="str">
        <f ca="1">IF(OFFSET(Zápis!I$4,$B200,0)=0,"",OFFSET(Zápis!I$4,$B200,0))</f>
        <v/>
      </c>
      <c r="L200" s="44" t="str">
        <f ca="1">IF(OFFSET(Zápis!J$4,$B200,0)=0,"",OFFSET(Zápis!J$4,$B200,0))</f>
        <v/>
      </c>
      <c r="M200" s="44" t="str">
        <f ca="1">IF(OFFSET(Zápis!K$4,$B200,0)=0,"",OFFSET(Zápis!K$4,$B200,0))</f>
        <v/>
      </c>
      <c r="N200" s="44" t="str">
        <f ca="1">IF(OFFSET(Zápis!L$4,$B200,0)=0,"",OFFSET(Zápis!L$4,$B200,0))</f>
        <v/>
      </c>
      <c r="O200" s="44" t="str">
        <f ca="1">IF(OFFSET(Zápis!M$4,$B200,0)=0,"",OFFSET(Zápis!M$4,$B200,0))</f>
        <v/>
      </c>
      <c r="P200" s="45" t="str">
        <f ca="1">IF(OFFSET(Zápis!N$4,$B200,0)=0,"",OFFSET(Zápis!N$4,$B200,0))</f>
        <v/>
      </c>
      <c r="Q200" s="46" t="str">
        <f ca="1">IF(OFFSET(Zápis!O$4,$B200,0)=0,"",OFFSET(Zápis!O$4,$B200,0))</f>
        <v/>
      </c>
      <c r="R200" s="46" t="str">
        <f ca="1">IF(OFFSET(Zápis!P$4,$B200,0)=0,"",OFFSET(Zápis!P$4,$B200,0))</f>
        <v/>
      </c>
      <c r="S200" s="47" t="str">
        <f ca="1">IF(OFFSET(Zápis!Q$4,$B200,0)=0,"",OFFSET(Zápis!Q$4,$B200,0))</f>
        <v/>
      </c>
      <c r="T200" s="44" t="str">
        <f ca="1">IF(OFFSET(Zápis!R$4,$B200,0)=0,"",OFFSET(Zápis!R$4,$B200,0))</f>
        <v/>
      </c>
      <c r="U200" s="44" t="str">
        <f ca="1">IF(OFFSET(Zápis!S$4,$B200,0)=0,"",OFFSET(Zápis!S$4,$B200,0))</f>
        <v/>
      </c>
      <c r="V200" s="44" t="str">
        <f ca="1">IF(OFFSET(Zápis!T$4,$B200,0)=0,"",OFFSET(Zápis!T$4,$B200,0))</f>
        <v/>
      </c>
      <c r="W200" s="44" t="str">
        <f ca="1">IF(OFFSET(Zápis!U$4,$B200,0)=0,"",OFFSET(Zápis!U$4,$B200,0))</f>
        <v/>
      </c>
      <c r="X200" s="44" t="str">
        <f ca="1">IF(OFFSET(Zápis!V$4,$B200,0)=0,"",OFFSET(Zápis!V$4,$B200,0))</f>
        <v/>
      </c>
      <c r="Y200" s="44" t="str">
        <f ca="1">IF(OFFSET(Zápis!W$4,$B200,0)=0,"",OFFSET(Zápis!W$4,$B200,0))</f>
        <v/>
      </c>
      <c r="Z200" s="44" t="str">
        <f ca="1">IF(OFFSET(Zápis!X$4,$B200,0)=0,"",OFFSET(Zápis!X$4,$B200,0))</f>
        <v/>
      </c>
      <c r="AA200" s="44" t="str">
        <f ca="1">IF(OFFSET(Zápis!Y$4,$B200,0)=0,"",OFFSET(Zápis!Y$4,$B200,0))</f>
        <v/>
      </c>
      <c r="AB200" s="44" t="str">
        <f ca="1">IF(OFFSET(Zápis!Z$4,$B200,0)=0,"",OFFSET(Zápis!Z$4,$B200,0))</f>
        <v/>
      </c>
      <c r="AC200" s="44" t="str">
        <f ca="1">IF(OFFSET(Zápis!AA$4,$B200,0)=0,"",OFFSET(Zápis!AA$4,$B200,0))</f>
        <v/>
      </c>
      <c r="AD200" s="44" t="str">
        <f ca="1">IF(OFFSET(Zápis!AB$4,$B200,0)=0,"",OFFSET(Zápis!AB$4,$B200,0))</f>
        <v/>
      </c>
      <c r="AE200" s="44" t="str">
        <f ca="1">IF(OFFSET(Zápis!AC$4,$B200,0)=0,"",OFFSET(Zápis!AC$4,$B200,0))</f>
        <v/>
      </c>
      <c r="AF200" s="45" t="str">
        <f ca="1">IF(OFFSET(Zápis!AO$4,$B200,0)=0,"",OFFSET(Zápis!AO$4,$B200,0))</f>
        <v/>
      </c>
      <c r="AG200" s="46" t="str">
        <f ca="1">IF(OFFSET(Zápis!AN$4,$B200,0)=0,"",OFFSET(Zápis!AN$4,$B200,0))</f>
        <v/>
      </c>
      <c r="AH200" s="46" t="str">
        <f ca="1">IF(OFFSET(Zápis!AE$4,$B200,0)=0,"",OFFSET(Zápis!AE$4,$B200,0))</f>
        <v/>
      </c>
      <c r="AI200" s="48" t="str">
        <f ca="1">IF(OFFSET(Zápis!AD$4,$B200,0)=0,"",OFFSET(Zápis!AD$4,$B200,0))</f>
        <v/>
      </c>
      <c r="AJ200" s="19">
        <f ca="1">IF(OFFSET(Zápis!AF$4,$B200,0)=0,"",OFFSET(Zápis!AF$4,$B200,0))</f>
        <v>197</v>
      </c>
    </row>
    <row r="201" spans="1:36" ht="12.75" customHeight="1" x14ac:dyDescent="0.2">
      <c r="A201" s="42">
        <v>198</v>
      </c>
      <c r="B201" s="43">
        <f>VLOOKUP(A201,Zápis!AF$4:AG$253,2,0)-1</f>
        <v>197</v>
      </c>
      <c r="C201" s="44">
        <f ca="1">OFFSET(Zápis!$A$4,$B201,0)</f>
        <v>198</v>
      </c>
      <c r="D201" s="44" t="str">
        <f ca="1">IF(OFFSET(Zápis!B$4,$B201,0)=0,"",OFFSET(Zápis!B$4,$B201,0))</f>
        <v/>
      </c>
      <c r="E201" s="44" t="str">
        <f ca="1">IF(OFFSET(Zápis!C$4,$B201,0)=0,"",OFFSET(Zápis!C$4,$B201,0))</f>
        <v/>
      </c>
      <c r="F201" s="44" t="str">
        <f ca="1">IF(OFFSET(Zápis!D$4,$B201,0)=0,"",OFFSET(Zápis!D$4,$B201,0))</f>
        <v/>
      </c>
      <c r="G201" s="44" t="str">
        <f ca="1">IF(OFFSET(Zápis!E$4,$B201,0)=0,"",OFFSET(Zápis!E$4,$B201,0))</f>
        <v/>
      </c>
      <c r="H201" s="45" t="str">
        <f ca="1">IF(OFFSET(Zápis!F$4,$B201,0)=0,"",OFFSET(Zápis!F$4,$B201,0))</f>
        <v/>
      </c>
      <c r="I201" s="46" t="str">
        <f ca="1">IF(OFFSET(Zápis!G$4,$B201,0)=0,"",OFFSET(Zápis!G$4,$B201,0))</f>
        <v/>
      </c>
      <c r="J201" s="46" t="str">
        <f ca="1">IF(OFFSET(Zápis!H$4,$B201,0)=0,"",OFFSET(Zápis!H$4,$B201,0))</f>
        <v/>
      </c>
      <c r="K201" s="47" t="str">
        <f ca="1">IF(OFFSET(Zápis!I$4,$B201,0)=0,"",OFFSET(Zápis!I$4,$B201,0))</f>
        <v/>
      </c>
      <c r="L201" s="44" t="str">
        <f ca="1">IF(OFFSET(Zápis!J$4,$B201,0)=0,"",OFFSET(Zápis!J$4,$B201,0))</f>
        <v/>
      </c>
      <c r="M201" s="44" t="str">
        <f ca="1">IF(OFFSET(Zápis!K$4,$B201,0)=0,"",OFFSET(Zápis!K$4,$B201,0))</f>
        <v/>
      </c>
      <c r="N201" s="44" t="str">
        <f ca="1">IF(OFFSET(Zápis!L$4,$B201,0)=0,"",OFFSET(Zápis!L$4,$B201,0))</f>
        <v/>
      </c>
      <c r="O201" s="44" t="str">
        <f ca="1">IF(OFFSET(Zápis!M$4,$B201,0)=0,"",OFFSET(Zápis!M$4,$B201,0))</f>
        <v/>
      </c>
      <c r="P201" s="45" t="str">
        <f ca="1">IF(OFFSET(Zápis!N$4,$B201,0)=0,"",OFFSET(Zápis!N$4,$B201,0))</f>
        <v/>
      </c>
      <c r="Q201" s="46" t="str">
        <f ca="1">IF(OFFSET(Zápis!O$4,$B201,0)=0,"",OFFSET(Zápis!O$4,$B201,0))</f>
        <v/>
      </c>
      <c r="R201" s="46" t="str">
        <f ca="1">IF(OFFSET(Zápis!P$4,$B201,0)=0,"",OFFSET(Zápis!P$4,$B201,0))</f>
        <v/>
      </c>
      <c r="S201" s="47" t="str">
        <f ca="1">IF(OFFSET(Zápis!Q$4,$B201,0)=0,"",OFFSET(Zápis!Q$4,$B201,0))</f>
        <v/>
      </c>
      <c r="T201" s="44" t="str">
        <f ca="1">IF(OFFSET(Zápis!R$4,$B201,0)=0,"",OFFSET(Zápis!R$4,$B201,0))</f>
        <v/>
      </c>
      <c r="U201" s="44" t="str">
        <f ca="1">IF(OFFSET(Zápis!S$4,$B201,0)=0,"",OFFSET(Zápis!S$4,$B201,0))</f>
        <v/>
      </c>
      <c r="V201" s="44" t="str">
        <f ca="1">IF(OFFSET(Zápis!T$4,$B201,0)=0,"",OFFSET(Zápis!T$4,$B201,0))</f>
        <v/>
      </c>
      <c r="W201" s="44" t="str">
        <f ca="1">IF(OFFSET(Zápis!U$4,$B201,0)=0,"",OFFSET(Zápis!U$4,$B201,0))</f>
        <v/>
      </c>
      <c r="X201" s="44" t="str">
        <f ca="1">IF(OFFSET(Zápis!V$4,$B201,0)=0,"",OFFSET(Zápis!V$4,$B201,0))</f>
        <v/>
      </c>
      <c r="Y201" s="44" t="str">
        <f ca="1">IF(OFFSET(Zápis!W$4,$B201,0)=0,"",OFFSET(Zápis!W$4,$B201,0))</f>
        <v/>
      </c>
      <c r="Z201" s="44" t="str">
        <f ca="1">IF(OFFSET(Zápis!X$4,$B201,0)=0,"",OFFSET(Zápis!X$4,$B201,0))</f>
        <v/>
      </c>
      <c r="AA201" s="44" t="str">
        <f ca="1">IF(OFFSET(Zápis!Y$4,$B201,0)=0,"",OFFSET(Zápis!Y$4,$B201,0))</f>
        <v/>
      </c>
      <c r="AB201" s="44" t="str">
        <f ca="1">IF(OFFSET(Zápis!Z$4,$B201,0)=0,"",OFFSET(Zápis!Z$4,$B201,0))</f>
        <v/>
      </c>
      <c r="AC201" s="44" t="str">
        <f ca="1">IF(OFFSET(Zápis!AA$4,$B201,0)=0,"",OFFSET(Zápis!AA$4,$B201,0))</f>
        <v/>
      </c>
      <c r="AD201" s="44" t="str">
        <f ca="1">IF(OFFSET(Zápis!AB$4,$B201,0)=0,"",OFFSET(Zápis!AB$4,$B201,0))</f>
        <v/>
      </c>
      <c r="AE201" s="44" t="str">
        <f ca="1">IF(OFFSET(Zápis!AC$4,$B201,0)=0,"",OFFSET(Zápis!AC$4,$B201,0))</f>
        <v/>
      </c>
      <c r="AF201" s="45" t="str">
        <f ca="1">IF(OFFSET(Zápis!AO$4,$B201,0)=0,"",OFFSET(Zápis!AO$4,$B201,0))</f>
        <v/>
      </c>
      <c r="AG201" s="46" t="str">
        <f ca="1">IF(OFFSET(Zápis!AN$4,$B201,0)=0,"",OFFSET(Zápis!AN$4,$B201,0))</f>
        <v/>
      </c>
      <c r="AH201" s="46" t="str">
        <f ca="1">IF(OFFSET(Zápis!AE$4,$B201,0)=0,"",OFFSET(Zápis!AE$4,$B201,0))</f>
        <v/>
      </c>
      <c r="AI201" s="48" t="str">
        <f ca="1">IF(OFFSET(Zápis!AD$4,$B201,0)=0,"",OFFSET(Zápis!AD$4,$B201,0))</f>
        <v/>
      </c>
      <c r="AJ201" s="19">
        <f ca="1">IF(OFFSET(Zápis!AF$4,$B201,0)=0,"",OFFSET(Zápis!AF$4,$B201,0))</f>
        <v>198</v>
      </c>
    </row>
    <row r="202" spans="1:36" ht="12.75" customHeight="1" x14ac:dyDescent="0.2">
      <c r="A202" s="42">
        <v>199</v>
      </c>
      <c r="B202" s="43">
        <f>VLOOKUP(A202,Zápis!AF$4:AG$253,2,0)-1</f>
        <v>198</v>
      </c>
      <c r="C202" s="44">
        <f ca="1">OFFSET(Zápis!$A$4,$B202,0)</f>
        <v>199</v>
      </c>
      <c r="D202" s="44" t="str">
        <f ca="1">IF(OFFSET(Zápis!B$4,$B202,0)=0,"",OFFSET(Zápis!B$4,$B202,0))</f>
        <v/>
      </c>
      <c r="E202" s="44" t="str">
        <f ca="1">IF(OFFSET(Zápis!C$4,$B202,0)=0,"",OFFSET(Zápis!C$4,$B202,0))</f>
        <v/>
      </c>
      <c r="F202" s="44" t="str">
        <f ca="1">IF(OFFSET(Zápis!D$4,$B202,0)=0,"",OFFSET(Zápis!D$4,$B202,0))</f>
        <v/>
      </c>
      <c r="G202" s="44" t="str">
        <f ca="1">IF(OFFSET(Zápis!E$4,$B202,0)=0,"",OFFSET(Zápis!E$4,$B202,0))</f>
        <v/>
      </c>
      <c r="H202" s="45" t="str">
        <f ca="1">IF(OFFSET(Zápis!F$4,$B202,0)=0,"",OFFSET(Zápis!F$4,$B202,0))</f>
        <v/>
      </c>
      <c r="I202" s="46" t="str">
        <f ca="1">IF(OFFSET(Zápis!G$4,$B202,0)=0,"",OFFSET(Zápis!G$4,$B202,0))</f>
        <v/>
      </c>
      <c r="J202" s="46" t="str">
        <f ca="1">IF(OFFSET(Zápis!H$4,$B202,0)=0,"",OFFSET(Zápis!H$4,$B202,0))</f>
        <v/>
      </c>
      <c r="K202" s="47" t="str">
        <f ca="1">IF(OFFSET(Zápis!I$4,$B202,0)=0,"",OFFSET(Zápis!I$4,$B202,0))</f>
        <v/>
      </c>
      <c r="L202" s="44" t="str">
        <f ca="1">IF(OFFSET(Zápis!J$4,$B202,0)=0,"",OFFSET(Zápis!J$4,$B202,0))</f>
        <v/>
      </c>
      <c r="M202" s="44" t="str">
        <f ca="1">IF(OFFSET(Zápis!K$4,$B202,0)=0,"",OFFSET(Zápis!K$4,$B202,0))</f>
        <v/>
      </c>
      <c r="N202" s="44" t="str">
        <f ca="1">IF(OFFSET(Zápis!L$4,$B202,0)=0,"",OFFSET(Zápis!L$4,$B202,0))</f>
        <v/>
      </c>
      <c r="O202" s="44" t="str">
        <f ca="1">IF(OFFSET(Zápis!M$4,$B202,0)=0,"",OFFSET(Zápis!M$4,$B202,0))</f>
        <v/>
      </c>
      <c r="P202" s="45" t="str">
        <f ca="1">IF(OFFSET(Zápis!N$4,$B202,0)=0,"",OFFSET(Zápis!N$4,$B202,0))</f>
        <v/>
      </c>
      <c r="Q202" s="46" t="str">
        <f ca="1">IF(OFFSET(Zápis!O$4,$B202,0)=0,"",OFFSET(Zápis!O$4,$B202,0))</f>
        <v/>
      </c>
      <c r="R202" s="46" t="str">
        <f ca="1">IF(OFFSET(Zápis!P$4,$B202,0)=0,"",OFFSET(Zápis!P$4,$B202,0))</f>
        <v/>
      </c>
      <c r="S202" s="47" t="str">
        <f ca="1">IF(OFFSET(Zápis!Q$4,$B202,0)=0,"",OFFSET(Zápis!Q$4,$B202,0))</f>
        <v/>
      </c>
      <c r="T202" s="44" t="str">
        <f ca="1">IF(OFFSET(Zápis!R$4,$B202,0)=0,"",OFFSET(Zápis!R$4,$B202,0))</f>
        <v/>
      </c>
      <c r="U202" s="44" t="str">
        <f ca="1">IF(OFFSET(Zápis!S$4,$B202,0)=0,"",OFFSET(Zápis!S$4,$B202,0))</f>
        <v/>
      </c>
      <c r="V202" s="44" t="str">
        <f ca="1">IF(OFFSET(Zápis!T$4,$B202,0)=0,"",OFFSET(Zápis!T$4,$B202,0))</f>
        <v/>
      </c>
      <c r="W202" s="44" t="str">
        <f ca="1">IF(OFFSET(Zápis!U$4,$B202,0)=0,"",OFFSET(Zápis!U$4,$B202,0))</f>
        <v/>
      </c>
      <c r="X202" s="44" t="str">
        <f ca="1">IF(OFFSET(Zápis!V$4,$B202,0)=0,"",OFFSET(Zápis!V$4,$B202,0))</f>
        <v/>
      </c>
      <c r="Y202" s="44" t="str">
        <f ca="1">IF(OFFSET(Zápis!W$4,$B202,0)=0,"",OFFSET(Zápis!W$4,$B202,0))</f>
        <v/>
      </c>
      <c r="Z202" s="44" t="str">
        <f ca="1">IF(OFFSET(Zápis!X$4,$B202,0)=0,"",OFFSET(Zápis!X$4,$B202,0))</f>
        <v/>
      </c>
      <c r="AA202" s="44" t="str">
        <f ca="1">IF(OFFSET(Zápis!Y$4,$B202,0)=0,"",OFFSET(Zápis!Y$4,$B202,0))</f>
        <v/>
      </c>
      <c r="AB202" s="44" t="str">
        <f ca="1">IF(OFFSET(Zápis!Z$4,$B202,0)=0,"",OFFSET(Zápis!Z$4,$B202,0))</f>
        <v/>
      </c>
      <c r="AC202" s="44" t="str">
        <f ca="1">IF(OFFSET(Zápis!AA$4,$B202,0)=0,"",OFFSET(Zápis!AA$4,$B202,0))</f>
        <v/>
      </c>
      <c r="AD202" s="44" t="str">
        <f ca="1">IF(OFFSET(Zápis!AB$4,$B202,0)=0,"",OFFSET(Zápis!AB$4,$B202,0))</f>
        <v/>
      </c>
      <c r="AE202" s="44" t="str">
        <f ca="1">IF(OFFSET(Zápis!AC$4,$B202,0)=0,"",OFFSET(Zápis!AC$4,$B202,0))</f>
        <v/>
      </c>
      <c r="AF202" s="45" t="str">
        <f ca="1">IF(OFFSET(Zápis!AO$4,$B202,0)=0,"",OFFSET(Zápis!AO$4,$B202,0))</f>
        <v/>
      </c>
      <c r="AG202" s="46" t="str">
        <f ca="1">IF(OFFSET(Zápis!AN$4,$B202,0)=0,"",OFFSET(Zápis!AN$4,$B202,0))</f>
        <v/>
      </c>
      <c r="AH202" s="46" t="str">
        <f ca="1">IF(OFFSET(Zápis!AE$4,$B202,0)=0,"",OFFSET(Zápis!AE$4,$B202,0))</f>
        <v/>
      </c>
      <c r="AI202" s="48" t="str">
        <f ca="1">IF(OFFSET(Zápis!AD$4,$B202,0)=0,"",OFFSET(Zápis!AD$4,$B202,0))</f>
        <v/>
      </c>
      <c r="AJ202" s="19">
        <f ca="1">IF(OFFSET(Zápis!AF$4,$B202,0)=0,"",OFFSET(Zápis!AF$4,$B202,0))</f>
        <v>199</v>
      </c>
    </row>
    <row r="203" spans="1:36" ht="12.75" customHeight="1" x14ac:dyDescent="0.2">
      <c r="A203" s="42">
        <v>200</v>
      </c>
      <c r="B203" s="43">
        <f>VLOOKUP(A203,Zápis!AF$4:AG$253,2,0)-1</f>
        <v>199</v>
      </c>
      <c r="C203" s="44">
        <f ca="1">OFFSET(Zápis!$A$4,$B203,0)</f>
        <v>200</v>
      </c>
      <c r="D203" s="44" t="str">
        <f ca="1">IF(OFFSET(Zápis!B$4,$B203,0)=0,"",OFFSET(Zápis!B$4,$B203,0))</f>
        <v/>
      </c>
      <c r="E203" s="44" t="str">
        <f ca="1">IF(OFFSET(Zápis!C$4,$B203,0)=0,"",OFFSET(Zápis!C$4,$B203,0))</f>
        <v/>
      </c>
      <c r="F203" s="44" t="str">
        <f ca="1">IF(OFFSET(Zápis!D$4,$B203,0)=0,"",OFFSET(Zápis!D$4,$B203,0))</f>
        <v/>
      </c>
      <c r="G203" s="44" t="str">
        <f ca="1">IF(OFFSET(Zápis!E$4,$B203,0)=0,"",OFFSET(Zápis!E$4,$B203,0))</f>
        <v/>
      </c>
      <c r="H203" s="45" t="str">
        <f ca="1">IF(OFFSET(Zápis!F$4,$B203,0)=0,"",OFFSET(Zápis!F$4,$B203,0))</f>
        <v/>
      </c>
      <c r="I203" s="46" t="str">
        <f ca="1">IF(OFFSET(Zápis!G$4,$B203,0)=0,"",OFFSET(Zápis!G$4,$B203,0))</f>
        <v/>
      </c>
      <c r="J203" s="46" t="str">
        <f ca="1">IF(OFFSET(Zápis!H$4,$B203,0)=0,"",OFFSET(Zápis!H$4,$B203,0))</f>
        <v/>
      </c>
      <c r="K203" s="47" t="str">
        <f ca="1">IF(OFFSET(Zápis!I$4,$B203,0)=0,"",OFFSET(Zápis!I$4,$B203,0))</f>
        <v/>
      </c>
      <c r="L203" s="44" t="str">
        <f ca="1">IF(OFFSET(Zápis!J$4,$B203,0)=0,"",OFFSET(Zápis!J$4,$B203,0))</f>
        <v/>
      </c>
      <c r="M203" s="44" t="str">
        <f ca="1">IF(OFFSET(Zápis!K$4,$B203,0)=0,"",OFFSET(Zápis!K$4,$B203,0))</f>
        <v/>
      </c>
      <c r="N203" s="44" t="str">
        <f ca="1">IF(OFFSET(Zápis!L$4,$B203,0)=0,"",OFFSET(Zápis!L$4,$B203,0))</f>
        <v/>
      </c>
      <c r="O203" s="44" t="str">
        <f ca="1">IF(OFFSET(Zápis!M$4,$B203,0)=0,"",OFFSET(Zápis!M$4,$B203,0))</f>
        <v/>
      </c>
      <c r="P203" s="45" t="str">
        <f ca="1">IF(OFFSET(Zápis!N$4,$B203,0)=0,"",OFFSET(Zápis!N$4,$B203,0))</f>
        <v/>
      </c>
      <c r="Q203" s="46" t="str">
        <f ca="1">IF(OFFSET(Zápis!O$4,$B203,0)=0,"",OFFSET(Zápis!O$4,$B203,0))</f>
        <v/>
      </c>
      <c r="R203" s="46" t="str">
        <f ca="1">IF(OFFSET(Zápis!P$4,$B203,0)=0,"",OFFSET(Zápis!P$4,$B203,0))</f>
        <v/>
      </c>
      <c r="S203" s="47" t="str">
        <f ca="1">IF(OFFSET(Zápis!Q$4,$B203,0)=0,"",OFFSET(Zápis!Q$4,$B203,0))</f>
        <v/>
      </c>
      <c r="T203" s="44" t="str">
        <f ca="1">IF(OFFSET(Zápis!R$4,$B203,0)=0,"",OFFSET(Zápis!R$4,$B203,0))</f>
        <v/>
      </c>
      <c r="U203" s="44" t="str">
        <f ca="1">IF(OFFSET(Zápis!S$4,$B203,0)=0,"",OFFSET(Zápis!S$4,$B203,0))</f>
        <v/>
      </c>
      <c r="V203" s="44" t="str">
        <f ca="1">IF(OFFSET(Zápis!T$4,$B203,0)=0,"",OFFSET(Zápis!T$4,$B203,0))</f>
        <v/>
      </c>
      <c r="W203" s="44" t="str">
        <f ca="1">IF(OFFSET(Zápis!U$4,$B203,0)=0,"",OFFSET(Zápis!U$4,$B203,0))</f>
        <v/>
      </c>
      <c r="X203" s="44" t="str">
        <f ca="1">IF(OFFSET(Zápis!V$4,$B203,0)=0,"",OFFSET(Zápis!V$4,$B203,0))</f>
        <v/>
      </c>
      <c r="Y203" s="44" t="str">
        <f ca="1">IF(OFFSET(Zápis!W$4,$B203,0)=0,"",OFFSET(Zápis!W$4,$B203,0))</f>
        <v/>
      </c>
      <c r="Z203" s="44" t="str">
        <f ca="1">IF(OFFSET(Zápis!X$4,$B203,0)=0,"",OFFSET(Zápis!X$4,$B203,0))</f>
        <v/>
      </c>
      <c r="AA203" s="44" t="str">
        <f ca="1">IF(OFFSET(Zápis!Y$4,$B203,0)=0,"",OFFSET(Zápis!Y$4,$B203,0))</f>
        <v/>
      </c>
      <c r="AB203" s="44" t="str">
        <f ca="1">IF(OFFSET(Zápis!Z$4,$B203,0)=0,"",OFFSET(Zápis!Z$4,$B203,0))</f>
        <v/>
      </c>
      <c r="AC203" s="44" t="str">
        <f ca="1">IF(OFFSET(Zápis!AA$4,$B203,0)=0,"",OFFSET(Zápis!AA$4,$B203,0))</f>
        <v/>
      </c>
      <c r="AD203" s="44" t="str">
        <f ca="1">IF(OFFSET(Zápis!AB$4,$B203,0)=0,"",OFFSET(Zápis!AB$4,$B203,0))</f>
        <v/>
      </c>
      <c r="AE203" s="44" t="str">
        <f ca="1">IF(OFFSET(Zápis!AC$4,$B203,0)=0,"",OFFSET(Zápis!AC$4,$B203,0))</f>
        <v/>
      </c>
      <c r="AF203" s="45" t="str">
        <f ca="1">IF(OFFSET(Zápis!AO$4,$B203,0)=0,"",OFFSET(Zápis!AO$4,$B203,0))</f>
        <v/>
      </c>
      <c r="AG203" s="46" t="str">
        <f ca="1">IF(OFFSET(Zápis!AN$4,$B203,0)=0,"",OFFSET(Zápis!AN$4,$B203,0))</f>
        <v/>
      </c>
      <c r="AH203" s="46" t="str">
        <f ca="1">IF(OFFSET(Zápis!AE$4,$B203,0)=0,"",OFFSET(Zápis!AE$4,$B203,0))</f>
        <v/>
      </c>
      <c r="AI203" s="48" t="str">
        <f ca="1">IF(OFFSET(Zápis!AD$4,$B203,0)=0,"",OFFSET(Zápis!AD$4,$B203,0))</f>
        <v/>
      </c>
      <c r="AJ203" s="19">
        <f ca="1">IF(OFFSET(Zápis!AF$4,$B203,0)=0,"",OFFSET(Zápis!AF$4,$B203,0))</f>
        <v>200</v>
      </c>
    </row>
    <row r="204" spans="1:36" ht="12.75" customHeight="1" x14ac:dyDescent="0.2">
      <c r="A204" s="42">
        <v>201</v>
      </c>
      <c r="B204" s="43">
        <f>VLOOKUP(A204,Zápis!AF$4:AG$253,2,0)-1</f>
        <v>200</v>
      </c>
      <c r="C204" s="44">
        <f ca="1">OFFSET(Zápis!$A$4,$B204,0)</f>
        <v>201</v>
      </c>
      <c r="D204" s="44" t="str">
        <f ca="1">IF(OFFSET(Zápis!B$4,$B204,0)=0,"",OFFSET(Zápis!B$4,$B204,0))</f>
        <v/>
      </c>
      <c r="E204" s="44" t="str">
        <f ca="1">IF(OFFSET(Zápis!C$4,$B204,0)=0,"",OFFSET(Zápis!C$4,$B204,0))</f>
        <v/>
      </c>
      <c r="F204" s="44" t="str">
        <f ca="1">IF(OFFSET(Zápis!D$4,$B204,0)=0,"",OFFSET(Zápis!D$4,$B204,0))</f>
        <v/>
      </c>
      <c r="G204" s="44" t="str">
        <f ca="1">IF(OFFSET(Zápis!E$4,$B204,0)=0,"",OFFSET(Zápis!E$4,$B204,0))</f>
        <v/>
      </c>
      <c r="H204" s="45" t="str">
        <f ca="1">IF(OFFSET(Zápis!F$4,$B204,0)=0,"",OFFSET(Zápis!F$4,$B204,0))</f>
        <v/>
      </c>
      <c r="I204" s="46" t="str">
        <f ca="1">IF(OFFSET(Zápis!G$4,$B204,0)=0,"",OFFSET(Zápis!G$4,$B204,0))</f>
        <v/>
      </c>
      <c r="J204" s="46" t="str">
        <f ca="1">IF(OFFSET(Zápis!H$4,$B204,0)=0,"",OFFSET(Zápis!H$4,$B204,0))</f>
        <v/>
      </c>
      <c r="K204" s="47" t="str">
        <f ca="1">IF(OFFSET(Zápis!I$4,$B204,0)=0,"",OFFSET(Zápis!I$4,$B204,0))</f>
        <v/>
      </c>
      <c r="L204" s="44" t="str">
        <f ca="1">IF(OFFSET(Zápis!J$4,$B204,0)=0,"",OFFSET(Zápis!J$4,$B204,0))</f>
        <v/>
      </c>
      <c r="M204" s="44" t="str">
        <f ca="1">IF(OFFSET(Zápis!K$4,$B204,0)=0,"",OFFSET(Zápis!K$4,$B204,0))</f>
        <v/>
      </c>
      <c r="N204" s="44" t="str">
        <f ca="1">IF(OFFSET(Zápis!L$4,$B204,0)=0,"",OFFSET(Zápis!L$4,$B204,0))</f>
        <v/>
      </c>
      <c r="O204" s="44" t="str">
        <f ca="1">IF(OFFSET(Zápis!M$4,$B204,0)=0,"",OFFSET(Zápis!M$4,$B204,0))</f>
        <v/>
      </c>
      <c r="P204" s="45" t="str">
        <f ca="1">IF(OFFSET(Zápis!N$4,$B204,0)=0,"",OFFSET(Zápis!N$4,$B204,0))</f>
        <v/>
      </c>
      <c r="Q204" s="46" t="str">
        <f ca="1">IF(OFFSET(Zápis!O$4,$B204,0)=0,"",OFFSET(Zápis!O$4,$B204,0))</f>
        <v/>
      </c>
      <c r="R204" s="46" t="str">
        <f ca="1">IF(OFFSET(Zápis!P$4,$B204,0)=0,"",OFFSET(Zápis!P$4,$B204,0))</f>
        <v/>
      </c>
      <c r="S204" s="47" t="str">
        <f ca="1">IF(OFFSET(Zápis!Q$4,$B204,0)=0,"",OFFSET(Zápis!Q$4,$B204,0))</f>
        <v/>
      </c>
      <c r="T204" s="44" t="str">
        <f ca="1">IF(OFFSET(Zápis!R$4,$B204,0)=0,"",OFFSET(Zápis!R$4,$B204,0))</f>
        <v/>
      </c>
      <c r="U204" s="44" t="str">
        <f ca="1">IF(OFFSET(Zápis!S$4,$B204,0)=0,"",OFFSET(Zápis!S$4,$B204,0))</f>
        <v/>
      </c>
      <c r="V204" s="44" t="str">
        <f ca="1">IF(OFFSET(Zápis!T$4,$B204,0)=0,"",OFFSET(Zápis!T$4,$B204,0))</f>
        <v/>
      </c>
      <c r="W204" s="44" t="str">
        <f ca="1">IF(OFFSET(Zápis!U$4,$B204,0)=0,"",OFFSET(Zápis!U$4,$B204,0))</f>
        <v/>
      </c>
      <c r="X204" s="44" t="str">
        <f ca="1">IF(OFFSET(Zápis!V$4,$B204,0)=0,"",OFFSET(Zápis!V$4,$B204,0))</f>
        <v/>
      </c>
      <c r="Y204" s="44" t="str">
        <f ca="1">IF(OFFSET(Zápis!W$4,$B204,0)=0,"",OFFSET(Zápis!W$4,$B204,0))</f>
        <v/>
      </c>
      <c r="Z204" s="44" t="str">
        <f ca="1">IF(OFFSET(Zápis!X$4,$B204,0)=0,"",OFFSET(Zápis!X$4,$B204,0))</f>
        <v/>
      </c>
      <c r="AA204" s="44" t="str">
        <f ca="1">IF(OFFSET(Zápis!Y$4,$B204,0)=0,"",OFFSET(Zápis!Y$4,$B204,0))</f>
        <v/>
      </c>
      <c r="AB204" s="44" t="str">
        <f ca="1">IF(OFFSET(Zápis!Z$4,$B204,0)=0,"",OFFSET(Zápis!Z$4,$B204,0))</f>
        <v/>
      </c>
      <c r="AC204" s="44" t="str">
        <f ca="1">IF(OFFSET(Zápis!AA$4,$B204,0)=0,"",OFFSET(Zápis!AA$4,$B204,0))</f>
        <v/>
      </c>
      <c r="AD204" s="44" t="str">
        <f ca="1">IF(OFFSET(Zápis!AB$4,$B204,0)=0,"",OFFSET(Zápis!AB$4,$B204,0))</f>
        <v/>
      </c>
      <c r="AE204" s="44" t="str">
        <f ca="1">IF(OFFSET(Zápis!AC$4,$B204,0)=0,"",OFFSET(Zápis!AC$4,$B204,0))</f>
        <v/>
      </c>
      <c r="AF204" s="45" t="str">
        <f ca="1">IF(OFFSET(Zápis!AO$4,$B204,0)=0,"",OFFSET(Zápis!AO$4,$B204,0))</f>
        <v/>
      </c>
      <c r="AG204" s="46" t="str">
        <f ca="1">IF(OFFSET(Zápis!AN$4,$B204,0)=0,"",OFFSET(Zápis!AN$4,$B204,0))</f>
        <v/>
      </c>
      <c r="AH204" s="46" t="str">
        <f ca="1">IF(OFFSET(Zápis!AE$4,$B204,0)=0,"",OFFSET(Zápis!AE$4,$B204,0))</f>
        <v/>
      </c>
      <c r="AI204" s="48" t="str">
        <f ca="1">IF(OFFSET(Zápis!AD$4,$B204,0)=0,"",OFFSET(Zápis!AD$4,$B204,0))</f>
        <v/>
      </c>
      <c r="AJ204" s="19">
        <f ca="1">IF(OFFSET(Zápis!AF$4,$B204,0)=0,"",OFFSET(Zápis!AF$4,$B204,0))</f>
        <v>201</v>
      </c>
    </row>
    <row r="205" spans="1:36" ht="12.75" customHeight="1" x14ac:dyDescent="0.2">
      <c r="A205" s="42">
        <v>202</v>
      </c>
      <c r="B205" s="43">
        <f>VLOOKUP(A205,Zápis!AF$4:AG$253,2,0)-1</f>
        <v>201</v>
      </c>
      <c r="C205" s="44">
        <f ca="1">OFFSET(Zápis!$A$4,$B205,0)</f>
        <v>202</v>
      </c>
      <c r="D205" s="44" t="str">
        <f ca="1">IF(OFFSET(Zápis!B$4,$B205,0)=0,"",OFFSET(Zápis!B$4,$B205,0))</f>
        <v/>
      </c>
      <c r="E205" s="44" t="str">
        <f ca="1">IF(OFFSET(Zápis!C$4,$B205,0)=0,"",OFFSET(Zápis!C$4,$B205,0))</f>
        <v/>
      </c>
      <c r="F205" s="44" t="str">
        <f ca="1">IF(OFFSET(Zápis!D$4,$B205,0)=0,"",OFFSET(Zápis!D$4,$B205,0))</f>
        <v/>
      </c>
      <c r="G205" s="44" t="str">
        <f ca="1">IF(OFFSET(Zápis!E$4,$B205,0)=0,"",OFFSET(Zápis!E$4,$B205,0))</f>
        <v/>
      </c>
      <c r="H205" s="45" t="str">
        <f ca="1">IF(OFFSET(Zápis!F$4,$B205,0)=0,"",OFFSET(Zápis!F$4,$B205,0))</f>
        <v/>
      </c>
      <c r="I205" s="46" t="str">
        <f ca="1">IF(OFFSET(Zápis!G$4,$B205,0)=0,"",OFFSET(Zápis!G$4,$B205,0))</f>
        <v/>
      </c>
      <c r="J205" s="46" t="str">
        <f ca="1">IF(OFFSET(Zápis!H$4,$B205,0)=0,"",OFFSET(Zápis!H$4,$B205,0))</f>
        <v/>
      </c>
      <c r="K205" s="47" t="str">
        <f ca="1">IF(OFFSET(Zápis!I$4,$B205,0)=0,"",OFFSET(Zápis!I$4,$B205,0))</f>
        <v/>
      </c>
      <c r="L205" s="44" t="str">
        <f ca="1">IF(OFFSET(Zápis!J$4,$B205,0)=0,"",OFFSET(Zápis!J$4,$B205,0))</f>
        <v/>
      </c>
      <c r="M205" s="44" t="str">
        <f ca="1">IF(OFFSET(Zápis!K$4,$B205,0)=0,"",OFFSET(Zápis!K$4,$B205,0))</f>
        <v/>
      </c>
      <c r="N205" s="44" t="str">
        <f ca="1">IF(OFFSET(Zápis!L$4,$B205,0)=0,"",OFFSET(Zápis!L$4,$B205,0))</f>
        <v/>
      </c>
      <c r="O205" s="44" t="str">
        <f ca="1">IF(OFFSET(Zápis!M$4,$B205,0)=0,"",OFFSET(Zápis!M$4,$B205,0))</f>
        <v/>
      </c>
      <c r="P205" s="45" t="str">
        <f ca="1">IF(OFFSET(Zápis!N$4,$B205,0)=0,"",OFFSET(Zápis!N$4,$B205,0))</f>
        <v/>
      </c>
      <c r="Q205" s="46" t="str">
        <f ca="1">IF(OFFSET(Zápis!O$4,$B205,0)=0,"",OFFSET(Zápis!O$4,$B205,0))</f>
        <v/>
      </c>
      <c r="R205" s="46" t="str">
        <f ca="1">IF(OFFSET(Zápis!P$4,$B205,0)=0,"",OFFSET(Zápis!P$4,$B205,0))</f>
        <v/>
      </c>
      <c r="S205" s="47" t="str">
        <f ca="1">IF(OFFSET(Zápis!Q$4,$B205,0)=0,"",OFFSET(Zápis!Q$4,$B205,0))</f>
        <v/>
      </c>
      <c r="T205" s="44" t="str">
        <f ca="1">IF(OFFSET(Zápis!R$4,$B205,0)=0,"",OFFSET(Zápis!R$4,$B205,0))</f>
        <v/>
      </c>
      <c r="U205" s="44" t="str">
        <f ca="1">IF(OFFSET(Zápis!S$4,$B205,0)=0,"",OFFSET(Zápis!S$4,$B205,0))</f>
        <v/>
      </c>
      <c r="V205" s="44" t="str">
        <f ca="1">IF(OFFSET(Zápis!T$4,$B205,0)=0,"",OFFSET(Zápis!T$4,$B205,0))</f>
        <v/>
      </c>
      <c r="W205" s="44" t="str">
        <f ca="1">IF(OFFSET(Zápis!U$4,$B205,0)=0,"",OFFSET(Zápis!U$4,$B205,0))</f>
        <v/>
      </c>
      <c r="X205" s="44" t="str">
        <f ca="1">IF(OFFSET(Zápis!V$4,$B205,0)=0,"",OFFSET(Zápis!V$4,$B205,0))</f>
        <v/>
      </c>
      <c r="Y205" s="44" t="str">
        <f ca="1">IF(OFFSET(Zápis!W$4,$B205,0)=0,"",OFFSET(Zápis!W$4,$B205,0))</f>
        <v/>
      </c>
      <c r="Z205" s="44" t="str">
        <f ca="1">IF(OFFSET(Zápis!X$4,$B205,0)=0,"",OFFSET(Zápis!X$4,$B205,0))</f>
        <v/>
      </c>
      <c r="AA205" s="44" t="str">
        <f ca="1">IF(OFFSET(Zápis!Y$4,$B205,0)=0,"",OFFSET(Zápis!Y$4,$B205,0))</f>
        <v/>
      </c>
      <c r="AB205" s="44" t="str">
        <f ca="1">IF(OFFSET(Zápis!Z$4,$B205,0)=0,"",OFFSET(Zápis!Z$4,$B205,0))</f>
        <v/>
      </c>
      <c r="AC205" s="44" t="str">
        <f ca="1">IF(OFFSET(Zápis!AA$4,$B205,0)=0,"",OFFSET(Zápis!AA$4,$B205,0))</f>
        <v/>
      </c>
      <c r="AD205" s="44" t="str">
        <f ca="1">IF(OFFSET(Zápis!AB$4,$B205,0)=0,"",OFFSET(Zápis!AB$4,$B205,0))</f>
        <v/>
      </c>
      <c r="AE205" s="44" t="str">
        <f ca="1">IF(OFFSET(Zápis!AC$4,$B205,0)=0,"",OFFSET(Zápis!AC$4,$B205,0))</f>
        <v/>
      </c>
      <c r="AF205" s="45" t="str">
        <f ca="1">IF(OFFSET(Zápis!AO$4,$B205,0)=0,"",OFFSET(Zápis!AO$4,$B205,0))</f>
        <v/>
      </c>
      <c r="AG205" s="46" t="str">
        <f ca="1">IF(OFFSET(Zápis!AN$4,$B205,0)=0,"",OFFSET(Zápis!AN$4,$B205,0))</f>
        <v/>
      </c>
      <c r="AH205" s="46" t="str">
        <f ca="1">IF(OFFSET(Zápis!AE$4,$B205,0)=0,"",OFFSET(Zápis!AE$4,$B205,0))</f>
        <v/>
      </c>
      <c r="AI205" s="48" t="str">
        <f ca="1">IF(OFFSET(Zápis!AD$4,$B205,0)=0,"",OFFSET(Zápis!AD$4,$B205,0))</f>
        <v/>
      </c>
      <c r="AJ205" s="19">
        <f ca="1">IF(OFFSET(Zápis!AF$4,$B205,0)=0,"",OFFSET(Zápis!AF$4,$B205,0))</f>
        <v>202</v>
      </c>
    </row>
    <row r="206" spans="1:36" ht="12.75" customHeight="1" x14ac:dyDescent="0.2">
      <c r="A206" s="42">
        <v>203</v>
      </c>
      <c r="B206" s="43">
        <f>VLOOKUP(A206,Zápis!AF$4:AG$253,2,0)-1</f>
        <v>202</v>
      </c>
      <c r="C206" s="44">
        <f ca="1">OFFSET(Zápis!$A$4,$B206,0)</f>
        <v>203</v>
      </c>
      <c r="D206" s="44" t="str">
        <f ca="1">IF(OFFSET(Zápis!B$4,$B206,0)=0,"",OFFSET(Zápis!B$4,$B206,0))</f>
        <v/>
      </c>
      <c r="E206" s="44" t="str">
        <f ca="1">IF(OFFSET(Zápis!C$4,$B206,0)=0,"",OFFSET(Zápis!C$4,$B206,0))</f>
        <v/>
      </c>
      <c r="F206" s="44" t="str">
        <f ca="1">IF(OFFSET(Zápis!D$4,$B206,0)=0,"",OFFSET(Zápis!D$4,$B206,0))</f>
        <v/>
      </c>
      <c r="G206" s="44" t="str">
        <f ca="1">IF(OFFSET(Zápis!E$4,$B206,0)=0,"",OFFSET(Zápis!E$4,$B206,0))</f>
        <v/>
      </c>
      <c r="H206" s="45" t="str">
        <f ca="1">IF(OFFSET(Zápis!F$4,$B206,0)=0,"",OFFSET(Zápis!F$4,$B206,0))</f>
        <v/>
      </c>
      <c r="I206" s="46" t="str">
        <f ca="1">IF(OFFSET(Zápis!G$4,$B206,0)=0,"",OFFSET(Zápis!G$4,$B206,0))</f>
        <v/>
      </c>
      <c r="J206" s="46" t="str">
        <f ca="1">IF(OFFSET(Zápis!H$4,$B206,0)=0,"",OFFSET(Zápis!H$4,$B206,0))</f>
        <v/>
      </c>
      <c r="K206" s="47" t="str">
        <f ca="1">IF(OFFSET(Zápis!I$4,$B206,0)=0,"",OFFSET(Zápis!I$4,$B206,0))</f>
        <v/>
      </c>
      <c r="L206" s="44" t="str">
        <f ca="1">IF(OFFSET(Zápis!J$4,$B206,0)=0,"",OFFSET(Zápis!J$4,$B206,0))</f>
        <v/>
      </c>
      <c r="M206" s="44" t="str">
        <f ca="1">IF(OFFSET(Zápis!K$4,$B206,0)=0,"",OFFSET(Zápis!K$4,$B206,0))</f>
        <v/>
      </c>
      <c r="N206" s="44" t="str">
        <f ca="1">IF(OFFSET(Zápis!L$4,$B206,0)=0,"",OFFSET(Zápis!L$4,$B206,0))</f>
        <v/>
      </c>
      <c r="O206" s="44" t="str">
        <f ca="1">IF(OFFSET(Zápis!M$4,$B206,0)=0,"",OFFSET(Zápis!M$4,$B206,0))</f>
        <v/>
      </c>
      <c r="P206" s="45" t="str">
        <f ca="1">IF(OFFSET(Zápis!N$4,$B206,0)=0,"",OFFSET(Zápis!N$4,$B206,0))</f>
        <v/>
      </c>
      <c r="Q206" s="46" t="str">
        <f ca="1">IF(OFFSET(Zápis!O$4,$B206,0)=0,"",OFFSET(Zápis!O$4,$B206,0))</f>
        <v/>
      </c>
      <c r="R206" s="46" t="str">
        <f ca="1">IF(OFFSET(Zápis!P$4,$B206,0)=0,"",OFFSET(Zápis!P$4,$B206,0))</f>
        <v/>
      </c>
      <c r="S206" s="47" t="str">
        <f ca="1">IF(OFFSET(Zápis!Q$4,$B206,0)=0,"",OFFSET(Zápis!Q$4,$B206,0))</f>
        <v/>
      </c>
      <c r="T206" s="44" t="str">
        <f ca="1">IF(OFFSET(Zápis!R$4,$B206,0)=0,"",OFFSET(Zápis!R$4,$B206,0))</f>
        <v/>
      </c>
      <c r="U206" s="44" t="str">
        <f ca="1">IF(OFFSET(Zápis!S$4,$B206,0)=0,"",OFFSET(Zápis!S$4,$B206,0))</f>
        <v/>
      </c>
      <c r="V206" s="44" t="str">
        <f ca="1">IF(OFFSET(Zápis!T$4,$B206,0)=0,"",OFFSET(Zápis!T$4,$B206,0))</f>
        <v/>
      </c>
      <c r="W206" s="44" t="str">
        <f ca="1">IF(OFFSET(Zápis!U$4,$B206,0)=0,"",OFFSET(Zápis!U$4,$B206,0))</f>
        <v/>
      </c>
      <c r="X206" s="44" t="str">
        <f ca="1">IF(OFFSET(Zápis!V$4,$B206,0)=0,"",OFFSET(Zápis!V$4,$B206,0))</f>
        <v/>
      </c>
      <c r="Y206" s="44" t="str">
        <f ca="1">IF(OFFSET(Zápis!W$4,$B206,0)=0,"",OFFSET(Zápis!W$4,$B206,0))</f>
        <v/>
      </c>
      <c r="Z206" s="44" t="str">
        <f ca="1">IF(OFFSET(Zápis!X$4,$B206,0)=0,"",OFFSET(Zápis!X$4,$B206,0))</f>
        <v/>
      </c>
      <c r="AA206" s="44" t="str">
        <f ca="1">IF(OFFSET(Zápis!Y$4,$B206,0)=0,"",OFFSET(Zápis!Y$4,$B206,0))</f>
        <v/>
      </c>
      <c r="AB206" s="44" t="str">
        <f ca="1">IF(OFFSET(Zápis!Z$4,$B206,0)=0,"",OFFSET(Zápis!Z$4,$B206,0))</f>
        <v/>
      </c>
      <c r="AC206" s="44" t="str">
        <f ca="1">IF(OFFSET(Zápis!AA$4,$B206,0)=0,"",OFFSET(Zápis!AA$4,$B206,0))</f>
        <v/>
      </c>
      <c r="AD206" s="44" t="str">
        <f ca="1">IF(OFFSET(Zápis!AB$4,$B206,0)=0,"",OFFSET(Zápis!AB$4,$B206,0))</f>
        <v/>
      </c>
      <c r="AE206" s="44" t="str">
        <f ca="1">IF(OFFSET(Zápis!AC$4,$B206,0)=0,"",OFFSET(Zápis!AC$4,$B206,0))</f>
        <v/>
      </c>
      <c r="AF206" s="45" t="str">
        <f ca="1">IF(OFFSET(Zápis!AO$4,$B206,0)=0,"",OFFSET(Zápis!AO$4,$B206,0))</f>
        <v/>
      </c>
      <c r="AG206" s="46" t="str">
        <f ca="1">IF(OFFSET(Zápis!AN$4,$B206,0)=0,"",OFFSET(Zápis!AN$4,$B206,0))</f>
        <v/>
      </c>
      <c r="AH206" s="46" t="str">
        <f ca="1">IF(OFFSET(Zápis!AE$4,$B206,0)=0,"",OFFSET(Zápis!AE$4,$B206,0))</f>
        <v/>
      </c>
      <c r="AI206" s="48" t="str">
        <f ca="1">IF(OFFSET(Zápis!AD$4,$B206,0)=0,"",OFFSET(Zápis!AD$4,$B206,0))</f>
        <v/>
      </c>
      <c r="AJ206" s="19">
        <f ca="1">IF(OFFSET(Zápis!AF$4,$B206,0)=0,"",OFFSET(Zápis!AF$4,$B206,0))</f>
        <v>203</v>
      </c>
    </row>
    <row r="207" spans="1:36" ht="12.75" customHeight="1" x14ac:dyDescent="0.2">
      <c r="A207" s="42">
        <v>204</v>
      </c>
      <c r="B207" s="43">
        <f>VLOOKUP(A207,Zápis!AF$4:AG$253,2,0)-1</f>
        <v>203</v>
      </c>
      <c r="C207" s="44">
        <f ca="1">OFFSET(Zápis!$A$4,$B207,0)</f>
        <v>204</v>
      </c>
      <c r="D207" s="44" t="str">
        <f ca="1">IF(OFFSET(Zápis!B$4,$B207,0)=0,"",OFFSET(Zápis!B$4,$B207,0))</f>
        <v/>
      </c>
      <c r="E207" s="44" t="str">
        <f ca="1">IF(OFFSET(Zápis!C$4,$B207,0)=0,"",OFFSET(Zápis!C$4,$B207,0))</f>
        <v/>
      </c>
      <c r="F207" s="44" t="str">
        <f ca="1">IF(OFFSET(Zápis!D$4,$B207,0)=0,"",OFFSET(Zápis!D$4,$B207,0))</f>
        <v/>
      </c>
      <c r="G207" s="44" t="str">
        <f ca="1">IF(OFFSET(Zápis!E$4,$B207,0)=0,"",OFFSET(Zápis!E$4,$B207,0))</f>
        <v/>
      </c>
      <c r="H207" s="45" t="str">
        <f ca="1">IF(OFFSET(Zápis!F$4,$B207,0)=0,"",OFFSET(Zápis!F$4,$B207,0))</f>
        <v/>
      </c>
      <c r="I207" s="46" t="str">
        <f ca="1">IF(OFFSET(Zápis!G$4,$B207,0)=0,"",OFFSET(Zápis!G$4,$B207,0))</f>
        <v/>
      </c>
      <c r="J207" s="46" t="str">
        <f ca="1">IF(OFFSET(Zápis!H$4,$B207,0)=0,"",OFFSET(Zápis!H$4,$B207,0))</f>
        <v/>
      </c>
      <c r="K207" s="47" t="str">
        <f ca="1">IF(OFFSET(Zápis!I$4,$B207,0)=0,"",OFFSET(Zápis!I$4,$B207,0))</f>
        <v/>
      </c>
      <c r="L207" s="44" t="str">
        <f ca="1">IF(OFFSET(Zápis!J$4,$B207,0)=0,"",OFFSET(Zápis!J$4,$B207,0))</f>
        <v/>
      </c>
      <c r="M207" s="44" t="str">
        <f ca="1">IF(OFFSET(Zápis!K$4,$B207,0)=0,"",OFFSET(Zápis!K$4,$B207,0))</f>
        <v/>
      </c>
      <c r="N207" s="44" t="str">
        <f ca="1">IF(OFFSET(Zápis!L$4,$B207,0)=0,"",OFFSET(Zápis!L$4,$B207,0))</f>
        <v/>
      </c>
      <c r="O207" s="44" t="str">
        <f ca="1">IF(OFFSET(Zápis!M$4,$B207,0)=0,"",OFFSET(Zápis!M$4,$B207,0))</f>
        <v/>
      </c>
      <c r="P207" s="45" t="str">
        <f ca="1">IF(OFFSET(Zápis!N$4,$B207,0)=0,"",OFFSET(Zápis!N$4,$B207,0))</f>
        <v/>
      </c>
      <c r="Q207" s="46" t="str">
        <f ca="1">IF(OFFSET(Zápis!O$4,$B207,0)=0,"",OFFSET(Zápis!O$4,$B207,0))</f>
        <v/>
      </c>
      <c r="R207" s="46" t="str">
        <f ca="1">IF(OFFSET(Zápis!P$4,$B207,0)=0,"",OFFSET(Zápis!P$4,$B207,0))</f>
        <v/>
      </c>
      <c r="S207" s="47" t="str">
        <f ca="1">IF(OFFSET(Zápis!Q$4,$B207,0)=0,"",OFFSET(Zápis!Q$4,$B207,0))</f>
        <v/>
      </c>
      <c r="T207" s="44" t="str">
        <f ca="1">IF(OFFSET(Zápis!R$4,$B207,0)=0,"",OFFSET(Zápis!R$4,$B207,0))</f>
        <v/>
      </c>
      <c r="U207" s="44" t="str">
        <f ca="1">IF(OFFSET(Zápis!S$4,$B207,0)=0,"",OFFSET(Zápis!S$4,$B207,0))</f>
        <v/>
      </c>
      <c r="V207" s="44" t="str">
        <f ca="1">IF(OFFSET(Zápis!T$4,$B207,0)=0,"",OFFSET(Zápis!T$4,$B207,0))</f>
        <v/>
      </c>
      <c r="W207" s="44" t="str">
        <f ca="1">IF(OFFSET(Zápis!U$4,$B207,0)=0,"",OFFSET(Zápis!U$4,$B207,0))</f>
        <v/>
      </c>
      <c r="X207" s="44" t="str">
        <f ca="1">IF(OFFSET(Zápis!V$4,$B207,0)=0,"",OFFSET(Zápis!V$4,$B207,0))</f>
        <v/>
      </c>
      <c r="Y207" s="44" t="str">
        <f ca="1">IF(OFFSET(Zápis!W$4,$B207,0)=0,"",OFFSET(Zápis!W$4,$B207,0))</f>
        <v/>
      </c>
      <c r="Z207" s="44" t="str">
        <f ca="1">IF(OFFSET(Zápis!X$4,$B207,0)=0,"",OFFSET(Zápis!X$4,$B207,0))</f>
        <v/>
      </c>
      <c r="AA207" s="44" t="str">
        <f ca="1">IF(OFFSET(Zápis!Y$4,$B207,0)=0,"",OFFSET(Zápis!Y$4,$B207,0))</f>
        <v/>
      </c>
      <c r="AB207" s="44" t="str">
        <f ca="1">IF(OFFSET(Zápis!Z$4,$B207,0)=0,"",OFFSET(Zápis!Z$4,$B207,0))</f>
        <v/>
      </c>
      <c r="AC207" s="44" t="str">
        <f ca="1">IF(OFFSET(Zápis!AA$4,$B207,0)=0,"",OFFSET(Zápis!AA$4,$B207,0))</f>
        <v/>
      </c>
      <c r="AD207" s="44" t="str">
        <f ca="1">IF(OFFSET(Zápis!AB$4,$B207,0)=0,"",OFFSET(Zápis!AB$4,$B207,0))</f>
        <v/>
      </c>
      <c r="AE207" s="44" t="str">
        <f ca="1">IF(OFFSET(Zápis!AC$4,$B207,0)=0,"",OFFSET(Zápis!AC$4,$B207,0))</f>
        <v/>
      </c>
      <c r="AF207" s="45" t="str">
        <f ca="1">IF(OFFSET(Zápis!AO$4,$B207,0)=0,"",OFFSET(Zápis!AO$4,$B207,0))</f>
        <v/>
      </c>
      <c r="AG207" s="46" t="str">
        <f ca="1">IF(OFFSET(Zápis!AN$4,$B207,0)=0,"",OFFSET(Zápis!AN$4,$B207,0))</f>
        <v/>
      </c>
      <c r="AH207" s="46" t="str">
        <f ca="1">IF(OFFSET(Zápis!AE$4,$B207,0)=0,"",OFFSET(Zápis!AE$4,$B207,0))</f>
        <v/>
      </c>
      <c r="AI207" s="48" t="str">
        <f ca="1">IF(OFFSET(Zápis!AD$4,$B207,0)=0,"",OFFSET(Zápis!AD$4,$B207,0))</f>
        <v/>
      </c>
      <c r="AJ207" s="19">
        <f ca="1">IF(OFFSET(Zápis!AF$4,$B207,0)=0,"",OFFSET(Zápis!AF$4,$B207,0))</f>
        <v>204</v>
      </c>
    </row>
    <row r="208" spans="1:36" ht="12.75" customHeight="1" x14ac:dyDescent="0.2">
      <c r="A208" s="42">
        <v>205</v>
      </c>
      <c r="B208" s="43">
        <f>VLOOKUP(A208,Zápis!AF$4:AG$253,2,0)-1</f>
        <v>204</v>
      </c>
      <c r="C208" s="44">
        <f ca="1">OFFSET(Zápis!$A$4,$B208,0)</f>
        <v>205</v>
      </c>
      <c r="D208" s="44" t="str">
        <f ca="1">IF(OFFSET(Zápis!B$4,$B208,0)=0,"",OFFSET(Zápis!B$4,$B208,0))</f>
        <v/>
      </c>
      <c r="E208" s="44" t="str">
        <f ca="1">IF(OFFSET(Zápis!C$4,$B208,0)=0,"",OFFSET(Zápis!C$4,$B208,0))</f>
        <v/>
      </c>
      <c r="F208" s="44" t="str">
        <f ca="1">IF(OFFSET(Zápis!D$4,$B208,0)=0,"",OFFSET(Zápis!D$4,$B208,0))</f>
        <v/>
      </c>
      <c r="G208" s="44" t="str">
        <f ca="1">IF(OFFSET(Zápis!E$4,$B208,0)=0,"",OFFSET(Zápis!E$4,$B208,0))</f>
        <v/>
      </c>
      <c r="H208" s="45" t="str">
        <f ca="1">IF(OFFSET(Zápis!F$4,$B208,0)=0,"",OFFSET(Zápis!F$4,$B208,0))</f>
        <v/>
      </c>
      <c r="I208" s="46" t="str">
        <f ca="1">IF(OFFSET(Zápis!G$4,$B208,0)=0,"",OFFSET(Zápis!G$4,$B208,0))</f>
        <v/>
      </c>
      <c r="J208" s="46" t="str">
        <f ca="1">IF(OFFSET(Zápis!H$4,$B208,0)=0,"",OFFSET(Zápis!H$4,$B208,0))</f>
        <v/>
      </c>
      <c r="K208" s="47" t="str">
        <f ca="1">IF(OFFSET(Zápis!I$4,$B208,0)=0,"",OFFSET(Zápis!I$4,$B208,0))</f>
        <v/>
      </c>
      <c r="L208" s="44" t="str">
        <f ca="1">IF(OFFSET(Zápis!J$4,$B208,0)=0,"",OFFSET(Zápis!J$4,$B208,0))</f>
        <v/>
      </c>
      <c r="M208" s="44" t="str">
        <f ca="1">IF(OFFSET(Zápis!K$4,$B208,0)=0,"",OFFSET(Zápis!K$4,$B208,0))</f>
        <v/>
      </c>
      <c r="N208" s="44" t="str">
        <f ca="1">IF(OFFSET(Zápis!L$4,$B208,0)=0,"",OFFSET(Zápis!L$4,$B208,0))</f>
        <v/>
      </c>
      <c r="O208" s="44" t="str">
        <f ca="1">IF(OFFSET(Zápis!M$4,$B208,0)=0,"",OFFSET(Zápis!M$4,$B208,0))</f>
        <v/>
      </c>
      <c r="P208" s="45" t="str">
        <f ca="1">IF(OFFSET(Zápis!N$4,$B208,0)=0,"",OFFSET(Zápis!N$4,$B208,0))</f>
        <v/>
      </c>
      <c r="Q208" s="46" t="str">
        <f ca="1">IF(OFFSET(Zápis!O$4,$B208,0)=0,"",OFFSET(Zápis!O$4,$B208,0))</f>
        <v/>
      </c>
      <c r="R208" s="46" t="str">
        <f ca="1">IF(OFFSET(Zápis!P$4,$B208,0)=0,"",OFFSET(Zápis!P$4,$B208,0))</f>
        <v/>
      </c>
      <c r="S208" s="47" t="str">
        <f ca="1">IF(OFFSET(Zápis!Q$4,$B208,0)=0,"",OFFSET(Zápis!Q$4,$B208,0))</f>
        <v/>
      </c>
      <c r="T208" s="44" t="str">
        <f ca="1">IF(OFFSET(Zápis!R$4,$B208,0)=0,"",OFFSET(Zápis!R$4,$B208,0))</f>
        <v/>
      </c>
      <c r="U208" s="44" t="str">
        <f ca="1">IF(OFFSET(Zápis!S$4,$B208,0)=0,"",OFFSET(Zápis!S$4,$B208,0))</f>
        <v/>
      </c>
      <c r="V208" s="44" t="str">
        <f ca="1">IF(OFFSET(Zápis!T$4,$B208,0)=0,"",OFFSET(Zápis!T$4,$B208,0))</f>
        <v/>
      </c>
      <c r="W208" s="44" t="str">
        <f ca="1">IF(OFFSET(Zápis!U$4,$B208,0)=0,"",OFFSET(Zápis!U$4,$B208,0))</f>
        <v/>
      </c>
      <c r="X208" s="44" t="str">
        <f ca="1">IF(OFFSET(Zápis!V$4,$B208,0)=0,"",OFFSET(Zápis!V$4,$B208,0))</f>
        <v/>
      </c>
      <c r="Y208" s="44" t="str">
        <f ca="1">IF(OFFSET(Zápis!W$4,$B208,0)=0,"",OFFSET(Zápis!W$4,$B208,0))</f>
        <v/>
      </c>
      <c r="Z208" s="44" t="str">
        <f ca="1">IF(OFFSET(Zápis!X$4,$B208,0)=0,"",OFFSET(Zápis!X$4,$B208,0))</f>
        <v/>
      </c>
      <c r="AA208" s="44" t="str">
        <f ca="1">IF(OFFSET(Zápis!Y$4,$B208,0)=0,"",OFFSET(Zápis!Y$4,$B208,0))</f>
        <v/>
      </c>
      <c r="AB208" s="44" t="str">
        <f ca="1">IF(OFFSET(Zápis!Z$4,$B208,0)=0,"",OFFSET(Zápis!Z$4,$B208,0))</f>
        <v/>
      </c>
      <c r="AC208" s="44" t="str">
        <f ca="1">IF(OFFSET(Zápis!AA$4,$B208,0)=0,"",OFFSET(Zápis!AA$4,$B208,0))</f>
        <v/>
      </c>
      <c r="AD208" s="44" t="str">
        <f ca="1">IF(OFFSET(Zápis!AB$4,$B208,0)=0,"",OFFSET(Zápis!AB$4,$B208,0))</f>
        <v/>
      </c>
      <c r="AE208" s="44" t="str">
        <f ca="1">IF(OFFSET(Zápis!AC$4,$B208,0)=0,"",OFFSET(Zápis!AC$4,$B208,0))</f>
        <v/>
      </c>
      <c r="AF208" s="45" t="str">
        <f ca="1">IF(OFFSET(Zápis!AO$4,$B208,0)=0,"",OFFSET(Zápis!AO$4,$B208,0))</f>
        <v/>
      </c>
      <c r="AG208" s="46" t="str">
        <f ca="1">IF(OFFSET(Zápis!AN$4,$B208,0)=0,"",OFFSET(Zápis!AN$4,$B208,0))</f>
        <v/>
      </c>
      <c r="AH208" s="46" t="str">
        <f ca="1">IF(OFFSET(Zápis!AE$4,$B208,0)=0,"",OFFSET(Zápis!AE$4,$B208,0))</f>
        <v/>
      </c>
      <c r="AI208" s="47" t="str">
        <f ca="1">IF(OFFSET(Zápis!AD$4,$B208,0)=0,"",OFFSET(Zápis!AD$4,$B208,0))</f>
        <v/>
      </c>
      <c r="AJ208" s="19">
        <f ca="1">IF(OFFSET(Zápis!AF$4,$B208,0)=0,"",OFFSET(Zápis!AF$4,$B208,0))</f>
        <v>205</v>
      </c>
    </row>
    <row r="209" spans="1:36" ht="12.75" customHeight="1" x14ac:dyDescent="0.2">
      <c r="A209" s="42">
        <v>206</v>
      </c>
      <c r="B209" s="43">
        <f>VLOOKUP(A209,Zápis!AF$4:AG$253,2,0)-1</f>
        <v>205</v>
      </c>
      <c r="C209" s="44">
        <f ca="1">OFFSET(Zápis!$A$4,$B209,0)</f>
        <v>206</v>
      </c>
      <c r="D209" s="44" t="str">
        <f ca="1">IF(OFFSET(Zápis!B$4,$B209,0)=0,"",OFFSET(Zápis!B$4,$B209,0))</f>
        <v/>
      </c>
      <c r="E209" s="44" t="str">
        <f ca="1">IF(OFFSET(Zápis!C$4,$B209,0)=0,"",OFFSET(Zápis!C$4,$B209,0))</f>
        <v/>
      </c>
      <c r="F209" s="44" t="str">
        <f ca="1">IF(OFFSET(Zápis!D$4,$B209,0)=0,"",OFFSET(Zápis!D$4,$B209,0))</f>
        <v/>
      </c>
      <c r="G209" s="44" t="str">
        <f ca="1">IF(OFFSET(Zápis!E$4,$B209,0)=0,"",OFFSET(Zápis!E$4,$B209,0))</f>
        <v/>
      </c>
      <c r="H209" s="45" t="str">
        <f ca="1">IF(OFFSET(Zápis!F$4,$B209,0)=0,"",OFFSET(Zápis!F$4,$B209,0))</f>
        <v/>
      </c>
      <c r="I209" s="46" t="str">
        <f ca="1">IF(OFFSET(Zápis!G$4,$B209,0)=0,"",OFFSET(Zápis!G$4,$B209,0))</f>
        <v/>
      </c>
      <c r="J209" s="46" t="str">
        <f ca="1">IF(OFFSET(Zápis!H$4,$B209,0)=0,"",OFFSET(Zápis!H$4,$B209,0))</f>
        <v/>
      </c>
      <c r="K209" s="47" t="str">
        <f ca="1">IF(OFFSET(Zápis!I$4,$B209,0)=0,"",OFFSET(Zápis!I$4,$B209,0))</f>
        <v/>
      </c>
      <c r="L209" s="44" t="str">
        <f ca="1">IF(OFFSET(Zápis!J$4,$B209,0)=0,"",OFFSET(Zápis!J$4,$B209,0))</f>
        <v/>
      </c>
      <c r="M209" s="44" t="str">
        <f ca="1">IF(OFFSET(Zápis!K$4,$B209,0)=0,"",OFFSET(Zápis!K$4,$B209,0))</f>
        <v/>
      </c>
      <c r="N209" s="44" t="str">
        <f ca="1">IF(OFFSET(Zápis!L$4,$B209,0)=0,"",OFFSET(Zápis!L$4,$B209,0))</f>
        <v/>
      </c>
      <c r="O209" s="44" t="str">
        <f ca="1">IF(OFFSET(Zápis!M$4,$B209,0)=0,"",OFFSET(Zápis!M$4,$B209,0))</f>
        <v/>
      </c>
      <c r="P209" s="45" t="str">
        <f ca="1">IF(OFFSET(Zápis!N$4,$B209,0)=0,"",OFFSET(Zápis!N$4,$B209,0))</f>
        <v/>
      </c>
      <c r="Q209" s="46" t="str">
        <f ca="1">IF(OFFSET(Zápis!O$4,$B209,0)=0,"",OFFSET(Zápis!O$4,$B209,0))</f>
        <v/>
      </c>
      <c r="R209" s="46" t="str">
        <f ca="1">IF(OFFSET(Zápis!P$4,$B209,0)=0,"",OFFSET(Zápis!P$4,$B209,0))</f>
        <v/>
      </c>
      <c r="S209" s="47" t="str">
        <f ca="1">IF(OFFSET(Zápis!Q$4,$B209,0)=0,"",OFFSET(Zápis!Q$4,$B209,0))</f>
        <v/>
      </c>
      <c r="T209" s="44" t="str">
        <f ca="1">IF(OFFSET(Zápis!R$4,$B209,0)=0,"",OFFSET(Zápis!R$4,$B209,0))</f>
        <v/>
      </c>
      <c r="U209" s="44" t="str">
        <f ca="1">IF(OFFSET(Zápis!S$4,$B209,0)=0,"",OFFSET(Zápis!S$4,$B209,0))</f>
        <v/>
      </c>
      <c r="V209" s="44" t="str">
        <f ca="1">IF(OFFSET(Zápis!T$4,$B209,0)=0,"",OFFSET(Zápis!T$4,$B209,0))</f>
        <v/>
      </c>
      <c r="W209" s="44" t="str">
        <f ca="1">IF(OFFSET(Zápis!U$4,$B209,0)=0,"",OFFSET(Zápis!U$4,$B209,0))</f>
        <v/>
      </c>
      <c r="X209" s="44" t="str">
        <f ca="1">IF(OFFSET(Zápis!V$4,$B209,0)=0,"",OFFSET(Zápis!V$4,$B209,0))</f>
        <v/>
      </c>
      <c r="Y209" s="44" t="str">
        <f ca="1">IF(OFFSET(Zápis!W$4,$B209,0)=0,"",OFFSET(Zápis!W$4,$B209,0))</f>
        <v/>
      </c>
      <c r="Z209" s="44" t="str">
        <f ca="1">IF(OFFSET(Zápis!X$4,$B209,0)=0,"",OFFSET(Zápis!X$4,$B209,0))</f>
        <v/>
      </c>
      <c r="AA209" s="44" t="str">
        <f ca="1">IF(OFFSET(Zápis!Y$4,$B209,0)=0,"",OFFSET(Zápis!Y$4,$B209,0))</f>
        <v/>
      </c>
      <c r="AB209" s="44" t="str">
        <f ca="1">IF(OFFSET(Zápis!Z$4,$B209,0)=0,"",OFFSET(Zápis!Z$4,$B209,0))</f>
        <v/>
      </c>
      <c r="AC209" s="44" t="str">
        <f ca="1">IF(OFFSET(Zápis!AA$4,$B209,0)=0,"",OFFSET(Zápis!AA$4,$B209,0))</f>
        <v/>
      </c>
      <c r="AD209" s="44" t="str">
        <f ca="1">IF(OFFSET(Zápis!AB$4,$B209,0)=0,"",OFFSET(Zápis!AB$4,$B209,0))</f>
        <v/>
      </c>
      <c r="AE209" s="44" t="str">
        <f ca="1">IF(OFFSET(Zápis!AC$4,$B209,0)=0,"",OFFSET(Zápis!AC$4,$B209,0))</f>
        <v/>
      </c>
      <c r="AF209" s="45" t="str">
        <f ca="1">IF(OFFSET(Zápis!AO$4,$B209,0)=0,"",OFFSET(Zápis!AO$4,$B209,0))</f>
        <v/>
      </c>
      <c r="AG209" s="46" t="str">
        <f ca="1">IF(OFFSET(Zápis!AN$4,$B209,0)=0,"",OFFSET(Zápis!AN$4,$B209,0))</f>
        <v/>
      </c>
      <c r="AH209" s="46" t="str">
        <f ca="1">IF(OFFSET(Zápis!AE$4,$B209,0)=0,"",OFFSET(Zápis!AE$4,$B209,0))</f>
        <v/>
      </c>
      <c r="AI209" s="47" t="str">
        <f ca="1">IF(OFFSET(Zápis!AD$4,$B209,0)=0,"",OFFSET(Zápis!AD$4,$B209,0))</f>
        <v/>
      </c>
      <c r="AJ209" s="19">
        <f ca="1">IF(OFFSET(Zápis!AF$4,$B209,0)=0,"",OFFSET(Zápis!AF$4,$B209,0))</f>
        <v>206</v>
      </c>
    </row>
    <row r="210" spans="1:36" ht="12.75" customHeight="1" x14ac:dyDescent="0.2">
      <c r="A210" s="42">
        <v>207</v>
      </c>
      <c r="B210" s="43">
        <f>VLOOKUP(A210,Zápis!AF$4:AG$253,2,0)-1</f>
        <v>206</v>
      </c>
      <c r="C210" s="44">
        <f ca="1">OFFSET(Zápis!$A$4,$B210,0)</f>
        <v>207</v>
      </c>
      <c r="D210" s="44" t="str">
        <f ca="1">IF(OFFSET(Zápis!B$4,$B210,0)=0,"",OFFSET(Zápis!B$4,$B210,0))</f>
        <v/>
      </c>
      <c r="E210" s="44" t="str">
        <f ca="1">IF(OFFSET(Zápis!C$4,$B210,0)=0,"",OFFSET(Zápis!C$4,$B210,0))</f>
        <v/>
      </c>
      <c r="F210" s="44" t="str">
        <f ca="1">IF(OFFSET(Zápis!D$4,$B210,0)=0,"",OFFSET(Zápis!D$4,$B210,0))</f>
        <v/>
      </c>
      <c r="G210" s="44" t="str">
        <f ca="1">IF(OFFSET(Zápis!E$4,$B210,0)=0,"",OFFSET(Zápis!E$4,$B210,0))</f>
        <v/>
      </c>
      <c r="H210" s="45" t="str">
        <f ca="1">IF(OFFSET(Zápis!F$4,$B210,0)=0,"",OFFSET(Zápis!F$4,$B210,0))</f>
        <v/>
      </c>
      <c r="I210" s="46" t="str">
        <f ca="1">IF(OFFSET(Zápis!G$4,$B210,0)=0,"",OFFSET(Zápis!G$4,$B210,0))</f>
        <v/>
      </c>
      <c r="J210" s="46" t="str">
        <f ca="1">IF(OFFSET(Zápis!H$4,$B210,0)=0,"",OFFSET(Zápis!H$4,$B210,0))</f>
        <v/>
      </c>
      <c r="K210" s="47" t="str">
        <f ca="1">IF(OFFSET(Zápis!I$4,$B210,0)=0,"",OFFSET(Zápis!I$4,$B210,0))</f>
        <v/>
      </c>
      <c r="L210" s="44" t="str">
        <f ca="1">IF(OFFSET(Zápis!J$4,$B210,0)=0,"",OFFSET(Zápis!J$4,$B210,0))</f>
        <v/>
      </c>
      <c r="M210" s="44" t="str">
        <f ca="1">IF(OFFSET(Zápis!K$4,$B210,0)=0,"",OFFSET(Zápis!K$4,$B210,0))</f>
        <v/>
      </c>
      <c r="N210" s="44" t="str">
        <f ca="1">IF(OFFSET(Zápis!L$4,$B210,0)=0,"",OFFSET(Zápis!L$4,$B210,0))</f>
        <v/>
      </c>
      <c r="O210" s="44" t="str">
        <f ca="1">IF(OFFSET(Zápis!M$4,$B210,0)=0,"",OFFSET(Zápis!M$4,$B210,0))</f>
        <v/>
      </c>
      <c r="P210" s="45" t="str">
        <f ca="1">IF(OFFSET(Zápis!N$4,$B210,0)=0,"",OFFSET(Zápis!N$4,$B210,0))</f>
        <v/>
      </c>
      <c r="Q210" s="46" t="str">
        <f ca="1">IF(OFFSET(Zápis!O$4,$B210,0)=0,"",OFFSET(Zápis!O$4,$B210,0))</f>
        <v/>
      </c>
      <c r="R210" s="46" t="str">
        <f ca="1">IF(OFFSET(Zápis!P$4,$B210,0)=0,"",OFFSET(Zápis!P$4,$B210,0))</f>
        <v/>
      </c>
      <c r="S210" s="47" t="str">
        <f ca="1">IF(OFFSET(Zápis!Q$4,$B210,0)=0,"",OFFSET(Zápis!Q$4,$B210,0))</f>
        <v/>
      </c>
      <c r="T210" s="44" t="str">
        <f ca="1">IF(OFFSET(Zápis!R$4,$B210,0)=0,"",OFFSET(Zápis!R$4,$B210,0))</f>
        <v/>
      </c>
      <c r="U210" s="44" t="str">
        <f ca="1">IF(OFFSET(Zápis!S$4,$B210,0)=0,"",OFFSET(Zápis!S$4,$B210,0))</f>
        <v/>
      </c>
      <c r="V210" s="44" t="str">
        <f ca="1">IF(OFFSET(Zápis!T$4,$B210,0)=0,"",OFFSET(Zápis!T$4,$B210,0))</f>
        <v/>
      </c>
      <c r="W210" s="44" t="str">
        <f ca="1">IF(OFFSET(Zápis!U$4,$B210,0)=0,"",OFFSET(Zápis!U$4,$B210,0))</f>
        <v/>
      </c>
      <c r="X210" s="44" t="str">
        <f ca="1">IF(OFFSET(Zápis!V$4,$B210,0)=0,"",OFFSET(Zápis!V$4,$B210,0))</f>
        <v/>
      </c>
      <c r="Y210" s="44" t="str">
        <f ca="1">IF(OFFSET(Zápis!W$4,$B210,0)=0,"",OFFSET(Zápis!W$4,$B210,0))</f>
        <v/>
      </c>
      <c r="Z210" s="44" t="str">
        <f ca="1">IF(OFFSET(Zápis!X$4,$B210,0)=0,"",OFFSET(Zápis!X$4,$B210,0))</f>
        <v/>
      </c>
      <c r="AA210" s="44" t="str">
        <f ca="1">IF(OFFSET(Zápis!Y$4,$B210,0)=0,"",OFFSET(Zápis!Y$4,$B210,0))</f>
        <v/>
      </c>
      <c r="AB210" s="44" t="str">
        <f ca="1">IF(OFFSET(Zápis!Z$4,$B210,0)=0,"",OFFSET(Zápis!Z$4,$B210,0))</f>
        <v/>
      </c>
      <c r="AC210" s="44" t="str">
        <f ca="1">IF(OFFSET(Zápis!AA$4,$B210,0)=0,"",OFFSET(Zápis!AA$4,$B210,0))</f>
        <v/>
      </c>
      <c r="AD210" s="44" t="str">
        <f ca="1">IF(OFFSET(Zápis!AB$4,$B210,0)=0,"",OFFSET(Zápis!AB$4,$B210,0))</f>
        <v/>
      </c>
      <c r="AE210" s="44" t="str">
        <f ca="1">IF(OFFSET(Zápis!AC$4,$B210,0)=0,"",OFFSET(Zápis!AC$4,$B210,0))</f>
        <v/>
      </c>
      <c r="AF210" s="45" t="str">
        <f ca="1">IF(OFFSET(Zápis!AO$4,$B210,0)=0,"",OFFSET(Zápis!AO$4,$B210,0))</f>
        <v/>
      </c>
      <c r="AG210" s="46" t="str">
        <f ca="1">IF(OFFSET(Zápis!AN$4,$B210,0)=0,"",OFFSET(Zápis!AN$4,$B210,0))</f>
        <v/>
      </c>
      <c r="AH210" s="46" t="str">
        <f ca="1">IF(OFFSET(Zápis!AE$4,$B210,0)=0,"",OFFSET(Zápis!AE$4,$B210,0))</f>
        <v/>
      </c>
      <c r="AI210" s="47" t="str">
        <f ca="1">IF(OFFSET(Zápis!AD$4,$B210,0)=0,"",OFFSET(Zápis!AD$4,$B210,0))</f>
        <v/>
      </c>
      <c r="AJ210" s="19">
        <f ca="1">IF(OFFSET(Zápis!AF$4,$B210,0)=0,"",OFFSET(Zápis!AF$4,$B210,0))</f>
        <v>207</v>
      </c>
    </row>
    <row r="211" spans="1:36" ht="12.75" customHeight="1" x14ac:dyDescent="0.2">
      <c r="A211" s="42">
        <v>208</v>
      </c>
      <c r="B211" s="43">
        <f>VLOOKUP(A211,Zápis!AF$4:AG$253,2,0)-1</f>
        <v>207</v>
      </c>
      <c r="C211" s="44">
        <f ca="1">OFFSET(Zápis!$A$4,$B211,0)</f>
        <v>208</v>
      </c>
      <c r="D211" s="44" t="str">
        <f ca="1">IF(OFFSET(Zápis!B$4,$B211,0)=0,"",OFFSET(Zápis!B$4,$B211,0))</f>
        <v/>
      </c>
      <c r="E211" s="44" t="str">
        <f ca="1">IF(OFFSET(Zápis!C$4,$B211,0)=0,"",OFFSET(Zápis!C$4,$B211,0))</f>
        <v/>
      </c>
      <c r="F211" s="44" t="str">
        <f ca="1">IF(OFFSET(Zápis!D$4,$B211,0)=0,"",OFFSET(Zápis!D$4,$B211,0))</f>
        <v/>
      </c>
      <c r="G211" s="44" t="str">
        <f ca="1">IF(OFFSET(Zápis!E$4,$B211,0)=0,"",OFFSET(Zápis!E$4,$B211,0))</f>
        <v/>
      </c>
      <c r="H211" s="45" t="str">
        <f ca="1">IF(OFFSET(Zápis!F$4,$B211,0)=0,"",OFFSET(Zápis!F$4,$B211,0))</f>
        <v/>
      </c>
      <c r="I211" s="46" t="str">
        <f ca="1">IF(OFFSET(Zápis!G$4,$B211,0)=0,"",OFFSET(Zápis!G$4,$B211,0))</f>
        <v/>
      </c>
      <c r="J211" s="46" t="str">
        <f ca="1">IF(OFFSET(Zápis!H$4,$B211,0)=0,"",OFFSET(Zápis!H$4,$B211,0))</f>
        <v/>
      </c>
      <c r="K211" s="47" t="str">
        <f ca="1">IF(OFFSET(Zápis!I$4,$B211,0)=0,"",OFFSET(Zápis!I$4,$B211,0))</f>
        <v/>
      </c>
      <c r="L211" s="44" t="str">
        <f ca="1">IF(OFFSET(Zápis!J$4,$B211,0)=0,"",OFFSET(Zápis!J$4,$B211,0))</f>
        <v/>
      </c>
      <c r="M211" s="44" t="str">
        <f ca="1">IF(OFFSET(Zápis!K$4,$B211,0)=0,"",OFFSET(Zápis!K$4,$B211,0))</f>
        <v/>
      </c>
      <c r="N211" s="44" t="str">
        <f ca="1">IF(OFFSET(Zápis!L$4,$B211,0)=0,"",OFFSET(Zápis!L$4,$B211,0))</f>
        <v/>
      </c>
      <c r="O211" s="44" t="str">
        <f ca="1">IF(OFFSET(Zápis!M$4,$B211,0)=0,"",OFFSET(Zápis!M$4,$B211,0))</f>
        <v/>
      </c>
      <c r="P211" s="45" t="str">
        <f ca="1">IF(OFFSET(Zápis!N$4,$B211,0)=0,"",OFFSET(Zápis!N$4,$B211,0))</f>
        <v/>
      </c>
      <c r="Q211" s="46" t="str">
        <f ca="1">IF(OFFSET(Zápis!O$4,$B211,0)=0,"",OFFSET(Zápis!O$4,$B211,0))</f>
        <v/>
      </c>
      <c r="R211" s="46" t="str">
        <f ca="1">IF(OFFSET(Zápis!P$4,$B211,0)=0,"",OFFSET(Zápis!P$4,$B211,0))</f>
        <v/>
      </c>
      <c r="S211" s="47" t="str">
        <f ca="1">IF(OFFSET(Zápis!Q$4,$B211,0)=0,"",OFFSET(Zápis!Q$4,$B211,0))</f>
        <v/>
      </c>
      <c r="T211" s="44" t="str">
        <f ca="1">IF(OFFSET(Zápis!R$4,$B211,0)=0,"",OFFSET(Zápis!R$4,$B211,0))</f>
        <v/>
      </c>
      <c r="U211" s="44" t="str">
        <f ca="1">IF(OFFSET(Zápis!S$4,$B211,0)=0,"",OFFSET(Zápis!S$4,$B211,0))</f>
        <v/>
      </c>
      <c r="V211" s="44" t="str">
        <f ca="1">IF(OFFSET(Zápis!T$4,$B211,0)=0,"",OFFSET(Zápis!T$4,$B211,0))</f>
        <v/>
      </c>
      <c r="W211" s="44" t="str">
        <f ca="1">IF(OFFSET(Zápis!U$4,$B211,0)=0,"",OFFSET(Zápis!U$4,$B211,0))</f>
        <v/>
      </c>
      <c r="X211" s="44" t="str">
        <f ca="1">IF(OFFSET(Zápis!V$4,$B211,0)=0,"",OFFSET(Zápis!V$4,$B211,0))</f>
        <v/>
      </c>
      <c r="Y211" s="44" t="str">
        <f ca="1">IF(OFFSET(Zápis!W$4,$B211,0)=0,"",OFFSET(Zápis!W$4,$B211,0))</f>
        <v/>
      </c>
      <c r="Z211" s="44" t="str">
        <f ca="1">IF(OFFSET(Zápis!X$4,$B211,0)=0,"",OFFSET(Zápis!X$4,$B211,0))</f>
        <v/>
      </c>
      <c r="AA211" s="44" t="str">
        <f ca="1">IF(OFFSET(Zápis!Y$4,$B211,0)=0,"",OFFSET(Zápis!Y$4,$B211,0))</f>
        <v/>
      </c>
      <c r="AB211" s="44" t="str">
        <f ca="1">IF(OFFSET(Zápis!Z$4,$B211,0)=0,"",OFFSET(Zápis!Z$4,$B211,0))</f>
        <v/>
      </c>
      <c r="AC211" s="44" t="str">
        <f ca="1">IF(OFFSET(Zápis!AA$4,$B211,0)=0,"",OFFSET(Zápis!AA$4,$B211,0))</f>
        <v/>
      </c>
      <c r="AD211" s="44" t="str">
        <f ca="1">IF(OFFSET(Zápis!AB$4,$B211,0)=0,"",OFFSET(Zápis!AB$4,$B211,0))</f>
        <v/>
      </c>
      <c r="AE211" s="44" t="str">
        <f ca="1">IF(OFFSET(Zápis!AC$4,$B211,0)=0,"",OFFSET(Zápis!AC$4,$B211,0))</f>
        <v/>
      </c>
      <c r="AF211" s="45" t="str">
        <f ca="1">IF(OFFSET(Zápis!AO$4,$B211,0)=0,"",OFFSET(Zápis!AO$4,$B211,0))</f>
        <v/>
      </c>
      <c r="AG211" s="46" t="str">
        <f ca="1">IF(OFFSET(Zápis!AN$4,$B211,0)=0,"",OFFSET(Zápis!AN$4,$B211,0))</f>
        <v/>
      </c>
      <c r="AH211" s="46" t="str">
        <f ca="1">IF(OFFSET(Zápis!AE$4,$B211,0)=0,"",OFFSET(Zápis!AE$4,$B211,0))</f>
        <v/>
      </c>
      <c r="AI211" s="47" t="str">
        <f ca="1">IF(OFFSET(Zápis!AD$4,$B211,0)=0,"",OFFSET(Zápis!AD$4,$B211,0))</f>
        <v/>
      </c>
      <c r="AJ211" s="19">
        <f ca="1">IF(OFFSET(Zápis!AF$4,$B211,0)=0,"",OFFSET(Zápis!AF$4,$B211,0))</f>
        <v>208</v>
      </c>
    </row>
    <row r="212" spans="1:36" ht="12.75" customHeight="1" x14ac:dyDescent="0.2">
      <c r="A212" s="42">
        <v>209</v>
      </c>
      <c r="B212" s="43">
        <f>VLOOKUP(A212,Zápis!AF$4:AG$253,2,0)-1</f>
        <v>208</v>
      </c>
      <c r="C212" s="44">
        <f ca="1">OFFSET(Zápis!$A$4,$B212,0)</f>
        <v>209</v>
      </c>
      <c r="D212" s="44" t="str">
        <f ca="1">IF(OFFSET(Zápis!B$4,$B212,0)=0,"",OFFSET(Zápis!B$4,$B212,0))</f>
        <v/>
      </c>
      <c r="E212" s="44" t="str">
        <f ca="1">IF(OFFSET(Zápis!C$4,$B212,0)=0,"",OFFSET(Zápis!C$4,$B212,0))</f>
        <v/>
      </c>
      <c r="F212" s="44" t="str">
        <f ca="1">IF(OFFSET(Zápis!D$4,$B212,0)=0,"",OFFSET(Zápis!D$4,$B212,0))</f>
        <v/>
      </c>
      <c r="G212" s="44" t="str">
        <f ca="1">IF(OFFSET(Zápis!E$4,$B212,0)=0,"",OFFSET(Zápis!E$4,$B212,0))</f>
        <v/>
      </c>
      <c r="H212" s="45" t="str">
        <f ca="1">IF(OFFSET(Zápis!F$4,$B212,0)=0,"",OFFSET(Zápis!F$4,$B212,0))</f>
        <v/>
      </c>
      <c r="I212" s="46" t="str">
        <f ca="1">IF(OFFSET(Zápis!G$4,$B212,0)=0,"",OFFSET(Zápis!G$4,$B212,0))</f>
        <v/>
      </c>
      <c r="J212" s="46" t="str">
        <f ca="1">IF(OFFSET(Zápis!H$4,$B212,0)=0,"",OFFSET(Zápis!H$4,$B212,0))</f>
        <v/>
      </c>
      <c r="K212" s="47" t="str">
        <f ca="1">IF(OFFSET(Zápis!I$4,$B212,0)=0,"",OFFSET(Zápis!I$4,$B212,0))</f>
        <v/>
      </c>
      <c r="L212" s="44" t="str">
        <f ca="1">IF(OFFSET(Zápis!J$4,$B212,0)=0,"",OFFSET(Zápis!J$4,$B212,0))</f>
        <v/>
      </c>
      <c r="M212" s="44" t="str">
        <f ca="1">IF(OFFSET(Zápis!K$4,$B212,0)=0,"",OFFSET(Zápis!K$4,$B212,0))</f>
        <v/>
      </c>
      <c r="N212" s="44" t="str">
        <f ca="1">IF(OFFSET(Zápis!L$4,$B212,0)=0,"",OFFSET(Zápis!L$4,$B212,0))</f>
        <v/>
      </c>
      <c r="O212" s="44" t="str">
        <f ca="1">IF(OFFSET(Zápis!M$4,$B212,0)=0,"",OFFSET(Zápis!M$4,$B212,0))</f>
        <v/>
      </c>
      <c r="P212" s="45" t="str">
        <f ca="1">IF(OFFSET(Zápis!N$4,$B212,0)=0,"",OFFSET(Zápis!N$4,$B212,0))</f>
        <v/>
      </c>
      <c r="Q212" s="46" t="str">
        <f ca="1">IF(OFFSET(Zápis!O$4,$B212,0)=0,"",OFFSET(Zápis!O$4,$B212,0))</f>
        <v/>
      </c>
      <c r="R212" s="46" t="str">
        <f ca="1">IF(OFFSET(Zápis!P$4,$B212,0)=0,"",OFFSET(Zápis!P$4,$B212,0))</f>
        <v/>
      </c>
      <c r="S212" s="47" t="str">
        <f ca="1">IF(OFFSET(Zápis!Q$4,$B212,0)=0,"",OFFSET(Zápis!Q$4,$B212,0))</f>
        <v/>
      </c>
      <c r="T212" s="44" t="str">
        <f ca="1">IF(OFFSET(Zápis!R$4,$B212,0)=0,"",OFFSET(Zápis!R$4,$B212,0))</f>
        <v/>
      </c>
      <c r="U212" s="44" t="str">
        <f ca="1">IF(OFFSET(Zápis!S$4,$B212,0)=0,"",OFFSET(Zápis!S$4,$B212,0))</f>
        <v/>
      </c>
      <c r="V212" s="44" t="str">
        <f ca="1">IF(OFFSET(Zápis!T$4,$B212,0)=0,"",OFFSET(Zápis!T$4,$B212,0))</f>
        <v/>
      </c>
      <c r="W212" s="44" t="str">
        <f ca="1">IF(OFFSET(Zápis!U$4,$B212,0)=0,"",OFFSET(Zápis!U$4,$B212,0))</f>
        <v/>
      </c>
      <c r="X212" s="44" t="str">
        <f ca="1">IF(OFFSET(Zápis!V$4,$B212,0)=0,"",OFFSET(Zápis!V$4,$B212,0))</f>
        <v/>
      </c>
      <c r="Y212" s="44" t="str">
        <f ca="1">IF(OFFSET(Zápis!W$4,$B212,0)=0,"",OFFSET(Zápis!W$4,$B212,0))</f>
        <v/>
      </c>
      <c r="Z212" s="44" t="str">
        <f ca="1">IF(OFFSET(Zápis!X$4,$B212,0)=0,"",OFFSET(Zápis!X$4,$B212,0))</f>
        <v/>
      </c>
      <c r="AA212" s="44" t="str">
        <f ca="1">IF(OFFSET(Zápis!Y$4,$B212,0)=0,"",OFFSET(Zápis!Y$4,$B212,0))</f>
        <v/>
      </c>
      <c r="AB212" s="44" t="str">
        <f ca="1">IF(OFFSET(Zápis!Z$4,$B212,0)=0,"",OFFSET(Zápis!Z$4,$B212,0))</f>
        <v/>
      </c>
      <c r="AC212" s="44" t="str">
        <f ca="1">IF(OFFSET(Zápis!AA$4,$B212,0)=0,"",OFFSET(Zápis!AA$4,$B212,0))</f>
        <v/>
      </c>
      <c r="AD212" s="44" t="str">
        <f ca="1">IF(OFFSET(Zápis!AB$4,$B212,0)=0,"",OFFSET(Zápis!AB$4,$B212,0))</f>
        <v/>
      </c>
      <c r="AE212" s="44" t="str">
        <f ca="1">IF(OFFSET(Zápis!AC$4,$B212,0)=0,"",OFFSET(Zápis!AC$4,$B212,0))</f>
        <v/>
      </c>
      <c r="AF212" s="45" t="str">
        <f ca="1">IF(OFFSET(Zápis!AO$4,$B212,0)=0,"",OFFSET(Zápis!AO$4,$B212,0))</f>
        <v/>
      </c>
      <c r="AG212" s="46" t="str">
        <f ca="1">IF(OFFSET(Zápis!AN$4,$B212,0)=0,"",OFFSET(Zápis!AN$4,$B212,0))</f>
        <v/>
      </c>
      <c r="AH212" s="46" t="str">
        <f ca="1">IF(OFFSET(Zápis!AE$4,$B212,0)=0,"",OFFSET(Zápis!AE$4,$B212,0))</f>
        <v/>
      </c>
      <c r="AI212" s="47" t="str">
        <f ca="1">IF(OFFSET(Zápis!AD$4,$B212,0)=0,"",OFFSET(Zápis!AD$4,$B212,0))</f>
        <v/>
      </c>
      <c r="AJ212" s="19">
        <f ca="1">IF(OFFSET(Zápis!AF$4,$B212,0)=0,"",OFFSET(Zápis!AF$4,$B212,0))</f>
        <v>209</v>
      </c>
    </row>
    <row r="213" spans="1:36" ht="12.75" customHeight="1" x14ac:dyDescent="0.2">
      <c r="A213" s="42">
        <v>210</v>
      </c>
      <c r="B213" s="43">
        <f>VLOOKUP(A213,Zápis!AF$4:AG$253,2,0)-1</f>
        <v>209</v>
      </c>
      <c r="C213" s="44">
        <f ca="1">OFFSET(Zápis!$A$4,$B213,0)</f>
        <v>210</v>
      </c>
      <c r="D213" s="44" t="str">
        <f ca="1">IF(OFFSET(Zápis!B$4,$B213,0)=0,"",OFFSET(Zápis!B$4,$B213,0))</f>
        <v/>
      </c>
      <c r="E213" s="44" t="str">
        <f ca="1">IF(OFFSET(Zápis!C$4,$B213,0)=0,"",OFFSET(Zápis!C$4,$B213,0))</f>
        <v/>
      </c>
      <c r="F213" s="44" t="str">
        <f ca="1">IF(OFFSET(Zápis!D$4,$B213,0)=0,"",OFFSET(Zápis!D$4,$B213,0))</f>
        <v/>
      </c>
      <c r="G213" s="44" t="str">
        <f ca="1">IF(OFFSET(Zápis!E$4,$B213,0)=0,"",OFFSET(Zápis!E$4,$B213,0))</f>
        <v/>
      </c>
      <c r="H213" s="45" t="str">
        <f ca="1">IF(OFFSET(Zápis!F$4,$B213,0)=0,"",OFFSET(Zápis!F$4,$B213,0))</f>
        <v/>
      </c>
      <c r="I213" s="46" t="str">
        <f ca="1">IF(OFFSET(Zápis!G$4,$B213,0)=0,"",OFFSET(Zápis!G$4,$B213,0))</f>
        <v/>
      </c>
      <c r="J213" s="46" t="str">
        <f ca="1">IF(OFFSET(Zápis!H$4,$B213,0)=0,"",OFFSET(Zápis!H$4,$B213,0))</f>
        <v/>
      </c>
      <c r="K213" s="47" t="str">
        <f ca="1">IF(OFFSET(Zápis!I$4,$B213,0)=0,"",OFFSET(Zápis!I$4,$B213,0))</f>
        <v/>
      </c>
      <c r="L213" s="44" t="str">
        <f ca="1">IF(OFFSET(Zápis!J$4,$B213,0)=0,"",OFFSET(Zápis!J$4,$B213,0))</f>
        <v/>
      </c>
      <c r="M213" s="44" t="str">
        <f ca="1">IF(OFFSET(Zápis!K$4,$B213,0)=0,"",OFFSET(Zápis!K$4,$B213,0))</f>
        <v/>
      </c>
      <c r="N213" s="44" t="str">
        <f ca="1">IF(OFFSET(Zápis!L$4,$B213,0)=0,"",OFFSET(Zápis!L$4,$B213,0))</f>
        <v/>
      </c>
      <c r="O213" s="44" t="str">
        <f ca="1">IF(OFFSET(Zápis!M$4,$B213,0)=0,"",OFFSET(Zápis!M$4,$B213,0))</f>
        <v/>
      </c>
      <c r="P213" s="45" t="str">
        <f ca="1">IF(OFFSET(Zápis!N$4,$B213,0)=0,"",OFFSET(Zápis!N$4,$B213,0))</f>
        <v/>
      </c>
      <c r="Q213" s="46" t="str">
        <f ca="1">IF(OFFSET(Zápis!O$4,$B213,0)=0,"",OFFSET(Zápis!O$4,$B213,0))</f>
        <v/>
      </c>
      <c r="R213" s="46" t="str">
        <f ca="1">IF(OFFSET(Zápis!P$4,$B213,0)=0,"",OFFSET(Zápis!P$4,$B213,0))</f>
        <v/>
      </c>
      <c r="S213" s="47" t="str">
        <f ca="1">IF(OFFSET(Zápis!Q$4,$B213,0)=0,"",OFFSET(Zápis!Q$4,$B213,0))</f>
        <v/>
      </c>
      <c r="T213" s="44" t="str">
        <f ca="1">IF(OFFSET(Zápis!R$4,$B213,0)=0,"",OFFSET(Zápis!R$4,$B213,0))</f>
        <v/>
      </c>
      <c r="U213" s="44" t="str">
        <f ca="1">IF(OFFSET(Zápis!S$4,$B213,0)=0,"",OFFSET(Zápis!S$4,$B213,0))</f>
        <v/>
      </c>
      <c r="V213" s="44" t="str">
        <f ca="1">IF(OFFSET(Zápis!T$4,$B213,0)=0,"",OFFSET(Zápis!T$4,$B213,0))</f>
        <v/>
      </c>
      <c r="W213" s="44" t="str">
        <f ca="1">IF(OFFSET(Zápis!U$4,$B213,0)=0,"",OFFSET(Zápis!U$4,$B213,0))</f>
        <v/>
      </c>
      <c r="X213" s="44" t="str">
        <f ca="1">IF(OFFSET(Zápis!V$4,$B213,0)=0,"",OFFSET(Zápis!V$4,$B213,0))</f>
        <v/>
      </c>
      <c r="Y213" s="44" t="str">
        <f ca="1">IF(OFFSET(Zápis!W$4,$B213,0)=0,"",OFFSET(Zápis!W$4,$B213,0))</f>
        <v/>
      </c>
      <c r="Z213" s="44" t="str">
        <f ca="1">IF(OFFSET(Zápis!X$4,$B213,0)=0,"",OFFSET(Zápis!X$4,$B213,0))</f>
        <v/>
      </c>
      <c r="AA213" s="44" t="str">
        <f ca="1">IF(OFFSET(Zápis!Y$4,$B213,0)=0,"",OFFSET(Zápis!Y$4,$B213,0))</f>
        <v/>
      </c>
      <c r="AB213" s="44" t="str">
        <f ca="1">IF(OFFSET(Zápis!Z$4,$B213,0)=0,"",OFFSET(Zápis!Z$4,$B213,0))</f>
        <v/>
      </c>
      <c r="AC213" s="44" t="str">
        <f ca="1">IF(OFFSET(Zápis!AA$4,$B213,0)=0,"",OFFSET(Zápis!AA$4,$B213,0))</f>
        <v/>
      </c>
      <c r="AD213" s="44" t="str">
        <f ca="1">IF(OFFSET(Zápis!AB$4,$B213,0)=0,"",OFFSET(Zápis!AB$4,$B213,0))</f>
        <v/>
      </c>
      <c r="AE213" s="44" t="str">
        <f ca="1">IF(OFFSET(Zápis!AC$4,$B213,0)=0,"",OFFSET(Zápis!AC$4,$B213,0))</f>
        <v/>
      </c>
      <c r="AF213" s="45" t="str">
        <f ca="1">IF(OFFSET(Zápis!AO$4,$B213,0)=0,"",OFFSET(Zápis!AO$4,$B213,0))</f>
        <v/>
      </c>
      <c r="AG213" s="46" t="str">
        <f ca="1">IF(OFFSET(Zápis!AN$4,$B213,0)=0,"",OFFSET(Zápis!AN$4,$B213,0))</f>
        <v/>
      </c>
      <c r="AH213" s="46" t="str">
        <f ca="1">IF(OFFSET(Zápis!AE$4,$B213,0)=0,"",OFFSET(Zápis!AE$4,$B213,0))</f>
        <v/>
      </c>
      <c r="AI213" s="47" t="str">
        <f ca="1">IF(OFFSET(Zápis!AD$4,$B213,0)=0,"",OFFSET(Zápis!AD$4,$B213,0))</f>
        <v/>
      </c>
      <c r="AJ213" s="19">
        <f ca="1">IF(OFFSET(Zápis!AF$4,$B213,0)=0,"",OFFSET(Zápis!AF$4,$B213,0))</f>
        <v>210</v>
      </c>
    </row>
    <row r="214" spans="1:36" ht="12.75" customHeight="1" x14ac:dyDescent="0.2">
      <c r="A214" s="42">
        <v>211</v>
      </c>
      <c r="B214" s="43">
        <f>VLOOKUP(A214,Zápis!AF$4:AG$253,2,0)-1</f>
        <v>210</v>
      </c>
      <c r="C214" s="44">
        <f ca="1">OFFSET(Zápis!$A$4,$B214,0)</f>
        <v>211</v>
      </c>
      <c r="D214" s="44" t="str">
        <f ca="1">IF(OFFSET(Zápis!B$4,$B214,0)=0,"",OFFSET(Zápis!B$4,$B214,0))</f>
        <v/>
      </c>
      <c r="E214" s="44" t="str">
        <f ca="1">IF(OFFSET(Zápis!C$4,$B214,0)=0,"",OFFSET(Zápis!C$4,$B214,0))</f>
        <v/>
      </c>
      <c r="F214" s="44" t="str">
        <f ca="1">IF(OFFSET(Zápis!D$4,$B214,0)=0,"",OFFSET(Zápis!D$4,$B214,0))</f>
        <v/>
      </c>
      <c r="G214" s="44" t="str">
        <f ca="1">IF(OFFSET(Zápis!E$4,$B214,0)=0,"",OFFSET(Zápis!E$4,$B214,0))</f>
        <v/>
      </c>
      <c r="H214" s="45" t="str">
        <f ca="1">IF(OFFSET(Zápis!F$4,$B214,0)=0,"",OFFSET(Zápis!F$4,$B214,0))</f>
        <v/>
      </c>
      <c r="I214" s="46" t="str">
        <f ca="1">IF(OFFSET(Zápis!G$4,$B214,0)=0,"",OFFSET(Zápis!G$4,$B214,0))</f>
        <v/>
      </c>
      <c r="J214" s="46" t="str">
        <f ca="1">IF(OFFSET(Zápis!H$4,$B214,0)=0,"",OFFSET(Zápis!H$4,$B214,0))</f>
        <v/>
      </c>
      <c r="K214" s="47" t="str">
        <f ca="1">IF(OFFSET(Zápis!I$4,$B214,0)=0,"",OFFSET(Zápis!I$4,$B214,0))</f>
        <v/>
      </c>
      <c r="L214" s="44" t="str">
        <f ca="1">IF(OFFSET(Zápis!J$4,$B214,0)=0,"",OFFSET(Zápis!J$4,$B214,0))</f>
        <v/>
      </c>
      <c r="M214" s="44" t="str">
        <f ca="1">IF(OFFSET(Zápis!K$4,$B214,0)=0,"",OFFSET(Zápis!K$4,$B214,0))</f>
        <v/>
      </c>
      <c r="N214" s="44" t="str">
        <f ca="1">IF(OFFSET(Zápis!L$4,$B214,0)=0,"",OFFSET(Zápis!L$4,$B214,0))</f>
        <v/>
      </c>
      <c r="O214" s="44" t="str">
        <f ca="1">IF(OFFSET(Zápis!M$4,$B214,0)=0,"",OFFSET(Zápis!M$4,$B214,0))</f>
        <v/>
      </c>
      <c r="P214" s="45" t="str">
        <f ca="1">IF(OFFSET(Zápis!N$4,$B214,0)=0,"",OFFSET(Zápis!N$4,$B214,0))</f>
        <v/>
      </c>
      <c r="Q214" s="46" t="str">
        <f ca="1">IF(OFFSET(Zápis!O$4,$B214,0)=0,"",OFFSET(Zápis!O$4,$B214,0))</f>
        <v/>
      </c>
      <c r="R214" s="46" t="str">
        <f ca="1">IF(OFFSET(Zápis!P$4,$B214,0)=0,"",OFFSET(Zápis!P$4,$B214,0))</f>
        <v/>
      </c>
      <c r="S214" s="47" t="str">
        <f ca="1">IF(OFFSET(Zápis!Q$4,$B214,0)=0,"",OFFSET(Zápis!Q$4,$B214,0))</f>
        <v/>
      </c>
      <c r="T214" s="44" t="str">
        <f ca="1">IF(OFFSET(Zápis!R$4,$B214,0)=0,"",OFFSET(Zápis!R$4,$B214,0))</f>
        <v/>
      </c>
      <c r="U214" s="44" t="str">
        <f ca="1">IF(OFFSET(Zápis!S$4,$B214,0)=0,"",OFFSET(Zápis!S$4,$B214,0))</f>
        <v/>
      </c>
      <c r="V214" s="44" t="str">
        <f ca="1">IF(OFFSET(Zápis!T$4,$B214,0)=0,"",OFFSET(Zápis!T$4,$B214,0))</f>
        <v/>
      </c>
      <c r="W214" s="44" t="str">
        <f ca="1">IF(OFFSET(Zápis!U$4,$B214,0)=0,"",OFFSET(Zápis!U$4,$B214,0))</f>
        <v/>
      </c>
      <c r="X214" s="44" t="str">
        <f ca="1">IF(OFFSET(Zápis!V$4,$B214,0)=0,"",OFFSET(Zápis!V$4,$B214,0))</f>
        <v/>
      </c>
      <c r="Y214" s="44" t="str">
        <f ca="1">IF(OFFSET(Zápis!W$4,$B214,0)=0,"",OFFSET(Zápis!W$4,$B214,0))</f>
        <v/>
      </c>
      <c r="Z214" s="44" t="str">
        <f ca="1">IF(OFFSET(Zápis!X$4,$B214,0)=0,"",OFFSET(Zápis!X$4,$B214,0))</f>
        <v/>
      </c>
      <c r="AA214" s="44" t="str">
        <f ca="1">IF(OFFSET(Zápis!Y$4,$B214,0)=0,"",OFFSET(Zápis!Y$4,$B214,0))</f>
        <v/>
      </c>
      <c r="AB214" s="44" t="str">
        <f ca="1">IF(OFFSET(Zápis!Z$4,$B214,0)=0,"",OFFSET(Zápis!Z$4,$B214,0))</f>
        <v/>
      </c>
      <c r="AC214" s="44" t="str">
        <f ca="1">IF(OFFSET(Zápis!AA$4,$B214,0)=0,"",OFFSET(Zápis!AA$4,$B214,0))</f>
        <v/>
      </c>
      <c r="AD214" s="44" t="str">
        <f ca="1">IF(OFFSET(Zápis!AB$4,$B214,0)=0,"",OFFSET(Zápis!AB$4,$B214,0))</f>
        <v/>
      </c>
      <c r="AE214" s="44" t="str">
        <f ca="1">IF(OFFSET(Zápis!AC$4,$B214,0)=0,"",OFFSET(Zápis!AC$4,$B214,0))</f>
        <v/>
      </c>
      <c r="AF214" s="45" t="str">
        <f ca="1">IF(OFFSET(Zápis!AO$4,$B214,0)=0,"",OFFSET(Zápis!AO$4,$B214,0))</f>
        <v/>
      </c>
      <c r="AG214" s="46" t="str">
        <f ca="1">IF(OFFSET(Zápis!AN$4,$B214,0)=0,"",OFFSET(Zápis!AN$4,$B214,0))</f>
        <v/>
      </c>
      <c r="AH214" s="46" t="str">
        <f ca="1">IF(OFFSET(Zápis!AE$4,$B214,0)=0,"",OFFSET(Zápis!AE$4,$B214,0))</f>
        <v/>
      </c>
      <c r="AI214" s="47" t="str">
        <f ca="1">IF(OFFSET(Zápis!AD$4,$B214,0)=0,"",OFFSET(Zápis!AD$4,$B214,0))</f>
        <v/>
      </c>
      <c r="AJ214" s="19">
        <f ca="1">IF(OFFSET(Zápis!AF$4,$B214,0)=0,"",OFFSET(Zápis!AF$4,$B214,0))</f>
        <v>211</v>
      </c>
    </row>
    <row r="215" spans="1:36" ht="12.75" customHeight="1" x14ac:dyDescent="0.2">
      <c r="A215" s="42">
        <v>212</v>
      </c>
      <c r="B215" s="43">
        <f>VLOOKUP(A215,Zápis!AF$4:AG$253,2,0)-1</f>
        <v>211</v>
      </c>
      <c r="C215" s="44">
        <f ca="1">OFFSET(Zápis!$A$4,$B215,0)</f>
        <v>212</v>
      </c>
      <c r="D215" s="44" t="str">
        <f ca="1">IF(OFFSET(Zápis!B$4,$B215,0)=0,"",OFFSET(Zápis!B$4,$B215,0))</f>
        <v/>
      </c>
      <c r="E215" s="44" t="str">
        <f ca="1">IF(OFFSET(Zápis!C$4,$B215,0)=0,"",OFFSET(Zápis!C$4,$B215,0))</f>
        <v/>
      </c>
      <c r="F215" s="44" t="str">
        <f ca="1">IF(OFFSET(Zápis!D$4,$B215,0)=0,"",OFFSET(Zápis!D$4,$B215,0))</f>
        <v/>
      </c>
      <c r="G215" s="44" t="str">
        <f ca="1">IF(OFFSET(Zápis!E$4,$B215,0)=0,"",OFFSET(Zápis!E$4,$B215,0))</f>
        <v/>
      </c>
      <c r="H215" s="45" t="str">
        <f ca="1">IF(OFFSET(Zápis!F$4,$B215,0)=0,"",OFFSET(Zápis!F$4,$B215,0))</f>
        <v/>
      </c>
      <c r="I215" s="46" t="str">
        <f ca="1">IF(OFFSET(Zápis!G$4,$B215,0)=0,"",OFFSET(Zápis!G$4,$B215,0))</f>
        <v/>
      </c>
      <c r="J215" s="46" t="str">
        <f ca="1">IF(OFFSET(Zápis!H$4,$B215,0)=0,"",OFFSET(Zápis!H$4,$B215,0))</f>
        <v/>
      </c>
      <c r="K215" s="47" t="str">
        <f ca="1">IF(OFFSET(Zápis!I$4,$B215,0)=0,"",OFFSET(Zápis!I$4,$B215,0))</f>
        <v/>
      </c>
      <c r="L215" s="44" t="str">
        <f ca="1">IF(OFFSET(Zápis!J$4,$B215,0)=0,"",OFFSET(Zápis!J$4,$B215,0))</f>
        <v/>
      </c>
      <c r="M215" s="44" t="str">
        <f ca="1">IF(OFFSET(Zápis!K$4,$B215,0)=0,"",OFFSET(Zápis!K$4,$B215,0))</f>
        <v/>
      </c>
      <c r="N215" s="44" t="str">
        <f ca="1">IF(OFFSET(Zápis!L$4,$B215,0)=0,"",OFFSET(Zápis!L$4,$B215,0))</f>
        <v/>
      </c>
      <c r="O215" s="44" t="str">
        <f ca="1">IF(OFFSET(Zápis!M$4,$B215,0)=0,"",OFFSET(Zápis!M$4,$B215,0))</f>
        <v/>
      </c>
      <c r="P215" s="45" t="str">
        <f ca="1">IF(OFFSET(Zápis!N$4,$B215,0)=0,"",OFFSET(Zápis!N$4,$B215,0))</f>
        <v/>
      </c>
      <c r="Q215" s="46" t="str">
        <f ca="1">IF(OFFSET(Zápis!O$4,$B215,0)=0,"",OFFSET(Zápis!O$4,$B215,0))</f>
        <v/>
      </c>
      <c r="R215" s="46" t="str">
        <f ca="1">IF(OFFSET(Zápis!P$4,$B215,0)=0,"",OFFSET(Zápis!P$4,$B215,0))</f>
        <v/>
      </c>
      <c r="S215" s="47" t="str">
        <f ca="1">IF(OFFSET(Zápis!Q$4,$B215,0)=0,"",OFFSET(Zápis!Q$4,$B215,0))</f>
        <v/>
      </c>
      <c r="T215" s="44" t="str">
        <f ca="1">IF(OFFSET(Zápis!R$4,$B215,0)=0,"",OFFSET(Zápis!R$4,$B215,0))</f>
        <v/>
      </c>
      <c r="U215" s="44" t="str">
        <f ca="1">IF(OFFSET(Zápis!S$4,$B215,0)=0,"",OFFSET(Zápis!S$4,$B215,0))</f>
        <v/>
      </c>
      <c r="V215" s="44" t="str">
        <f ca="1">IF(OFFSET(Zápis!T$4,$B215,0)=0,"",OFFSET(Zápis!T$4,$B215,0))</f>
        <v/>
      </c>
      <c r="W215" s="44" t="str">
        <f ca="1">IF(OFFSET(Zápis!U$4,$B215,0)=0,"",OFFSET(Zápis!U$4,$B215,0))</f>
        <v/>
      </c>
      <c r="X215" s="44" t="str">
        <f ca="1">IF(OFFSET(Zápis!V$4,$B215,0)=0,"",OFFSET(Zápis!V$4,$B215,0))</f>
        <v/>
      </c>
      <c r="Y215" s="44" t="str">
        <f ca="1">IF(OFFSET(Zápis!W$4,$B215,0)=0,"",OFFSET(Zápis!W$4,$B215,0))</f>
        <v/>
      </c>
      <c r="Z215" s="44" t="str">
        <f ca="1">IF(OFFSET(Zápis!X$4,$B215,0)=0,"",OFFSET(Zápis!X$4,$B215,0))</f>
        <v/>
      </c>
      <c r="AA215" s="44" t="str">
        <f ca="1">IF(OFFSET(Zápis!Y$4,$B215,0)=0,"",OFFSET(Zápis!Y$4,$B215,0))</f>
        <v/>
      </c>
      <c r="AB215" s="44" t="str">
        <f ca="1">IF(OFFSET(Zápis!Z$4,$B215,0)=0,"",OFFSET(Zápis!Z$4,$B215,0))</f>
        <v/>
      </c>
      <c r="AC215" s="44" t="str">
        <f ca="1">IF(OFFSET(Zápis!AA$4,$B215,0)=0,"",OFFSET(Zápis!AA$4,$B215,0))</f>
        <v/>
      </c>
      <c r="AD215" s="44" t="str">
        <f ca="1">IF(OFFSET(Zápis!AB$4,$B215,0)=0,"",OFFSET(Zápis!AB$4,$B215,0))</f>
        <v/>
      </c>
      <c r="AE215" s="44" t="str">
        <f ca="1">IF(OFFSET(Zápis!AC$4,$B215,0)=0,"",OFFSET(Zápis!AC$4,$B215,0))</f>
        <v/>
      </c>
      <c r="AF215" s="45" t="str">
        <f ca="1">IF(OFFSET(Zápis!AO$4,$B215,0)=0,"",OFFSET(Zápis!AO$4,$B215,0))</f>
        <v/>
      </c>
      <c r="AG215" s="46" t="str">
        <f ca="1">IF(OFFSET(Zápis!AN$4,$B215,0)=0,"",OFFSET(Zápis!AN$4,$B215,0))</f>
        <v/>
      </c>
      <c r="AH215" s="46" t="str">
        <f ca="1">IF(OFFSET(Zápis!AE$4,$B215,0)=0,"",OFFSET(Zápis!AE$4,$B215,0))</f>
        <v/>
      </c>
      <c r="AI215" s="47" t="str">
        <f ca="1">IF(OFFSET(Zápis!AD$4,$B215,0)=0,"",OFFSET(Zápis!AD$4,$B215,0))</f>
        <v/>
      </c>
      <c r="AJ215" s="19">
        <f ca="1">IF(OFFSET(Zápis!AF$4,$B215,0)=0,"",OFFSET(Zápis!AF$4,$B215,0))</f>
        <v>212</v>
      </c>
    </row>
    <row r="216" spans="1:36" ht="12.75" customHeight="1" x14ac:dyDescent="0.2">
      <c r="A216" s="42">
        <v>213</v>
      </c>
      <c r="B216" s="43">
        <f>VLOOKUP(A216,Zápis!AF$4:AG$253,2,0)-1</f>
        <v>212</v>
      </c>
      <c r="C216" s="44">
        <f ca="1">OFFSET(Zápis!$A$4,$B216,0)</f>
        <v>213</v>
      </c>
      <c r="D216" s="44" t="str">
        <f ca="1">IF(OFFSET(Zápis!B$4,$B216,0)=0,"",OFFSET(Zápis!B$4,$B216,0))</f>
        <v/>
      </c>
      <c r="E216" s="44" t="str">
        <f ca="1">IF(OFFSET(Zápis!C$4,$B216,0)=0,"",OFFSET(Zápis!C$4,$B216,0))</f>
        <v/>
      </c>
      <c r="F216" s="44" t="str">
        <f ca="1">IF(OFFSET(Zápis!D$4,$B216,0)=0,"",OFFSET(Zápis!D$4,$B216,0))</f>
        <v/>
      </c>
      <c r="G216" s="44" t="str">
        <f ca="1">IF(OFFSET(Zápis!E$4,$B216,0)=0,"",OFFSET(Zápis!E$4,$B216,0))</f>
        <v/>
      </c>
      <c r="H216" s="45" t="str">
        <f ca="1">IF(OFFSET(Zápis!F$4,$B216,0)=0,"",OFFSET(Zápis!F$4,$B216,0))</f>
        <v/>
      </c>
      <c r="I216" s="46" t="str">
        <f ca="1">IF(OFFSET(Zápis!G$4,$B216,0)=0,"",OFFSET(Zápis!G$4,$B216,0))</f>
        <v/>
      </c>
      <c r="J216" s="46" t="str">
        <f ca="1">IF(OFFSET(Zápis!H$4,$B216,0)=0,"",OFFSET(Zápis!H$4,$B216,0))</f>
        <v/>
      </c>
      <c r="K216" s="47" t="str">
        <f ca="1">IF(OFFSET(Zápis!I$4,$B216,0)=0,"",OFFSET(Zápis!I$4,$B216,0))</f>
        <v/>
      </c>
      <c r="L216" s="44" t="str">
        <f ca="1">IF(OFFSET(Zápis!J$4,$B216,0)=0,"",OFFSET(Zápis!J$4,$B216,0))</f>
        <v/>
      </c>
      <c r="M216" s="44" t="str">
        <f ca="1">IF(OFFSET(Zápis!K$4,$B216,0)=0,"",OFFSET(Zápis!K$4,$B216,0))</f>
        <v/>
      </c>
      <c r="N216" s="44" t="str">
        <f ca="1">IF(OFFSET(Zápis!L$4,$B216,0)=0,"",OFFSET(Zápis!L$4,$B216,0))</f>
        <v/>
      </c>
      <c r="O216" s="44" t="str">
        <f ca="1">IF(OFFSET(Zápis!M$4,$B216,0)=0,"",OFFSET(Zápis!M$4,$B216,0))</f>
        <v/>
      </c>
      <c r="P216" s="45" t="str">
        <f ca="1">IF(OFFSET(Zápis!N$4,$B216,0)=0,"",OFFSET(Zápis!N$4,$B216,0))</f>
        <v/>
      </c>
      <c r="Q216" s="46" t="str">
        <f ca="1">IF(OFFSET(Zápis!O$4,$B216,0)=0,"",OFFSET(Zápis!O$4,$B216,0))</f>
        <v/>
      </c>
      <c r="R216" s="46" t="str">
        <f ca="1">IF(OFFSET(Zápis!P$4,$B216,0)=0,"",OFFSET(Zápis!P$4,$B216,0))</f>
        <v/>
      </c>
      <c r="S216" s="47" t="str">
        <f ca="1">IF(OFFSET(Zápis!Q$4,$B216,0)=0,"",OFFSET(Zápis!Q$4,$B216,0))</f>
        <v/>
      </c>
      <c r="T216" s="44" t="str">
        <f ca="1">IF(OFFSET(Zápis!R$4,$B216,0)=0,"",OFFSET(Zápis!R$4,$B216,0))</f>
        <v/>
      </c>
      <c r="U216" s="44" t="str">
        <f ca="1">IF(OFFSET(Zápis!S$4,$B216,0)=0,"",OFFSET(Zápis!S$4,$B216,0))</f>
        <v/>
      </c>
      <c r="V216" s="44" t="str">
        <f ca="1">IF(OFFSET(Zápis!T$4,$B216,0)=0,"",OFFSET(Zápis!T$4,$B216,0))</f>
        <v/>
      </c>
      <c r="W216" s="44" t="str">
        <f ca="1">IF(OFFSET(Zápis!U$4,$B216,0)=0,"",OFFSET(Zápis!U$4,$B216,0))</f>
        <v/>
      </c>
      <c r="X216" s="44" t="str">
        <f ca="1">IF(OFFSET(Zápis!V$4,$B216,0)=0,"",OFFSET(Zápis!V$4,$B216,0))</f>
        <v/>
      </c>
      <c r="Y216" s="44" t="str">
        <f ca="1">IF(OFFSET(Zápis!W$4,$B216,0)=0,"",OFFSET(Zápis!W$4,$B216,0))</f>
        <v/>
      </c>
      <c r="Z216" s="44" t="str">
        <f ca="1">IF(OFFSET(Zápis!X$4,$B216,0)=0,"",OFFSET(Zápis!X$4,$B216,0))</f>
        <v/>
      </c>
      <c r="AA216" s="44" t="str">
        <f ca="1">IF(OFFSET(Zápis!Y$4,$B216,0)=0,"",OFFSET(Zápis!Y$4,$B216,0))</f>
        <v/>
      </c>
      <c r="AB216" s="44" t="str">
        <f ca="1">IF(OFFSET(Zápis!Z$4,$B216,0)=0,"",OFFSET(Zápis!Z$4,$B216,0))</f>
        <v/>
      </c>
      <c r="AC216" s="44" t="str">
        <f ca="1">IF(OFFSET(Zápis!AA$4,$B216,0)=0,"",OFFSET(Zápis!AA$4,$B216,0))</f>
        <v/>
      </c>
      <c r="AD216" s="44" t="str">
        <f ca="1">IF(OFFSET(Zápis!AB$4,$B216,0)=0,"",OFFSET(Zápis!AB$4,$B216,0))</f>
        <v/>
      </c>
      <c r="AE216" s="44" t="str">
        <f ca="1">IF(OFFSET(Zápis!AC$4,$B216,0)=0,"",OFFSET(Zápis!AC$4,$B216,0))</f>
        <v/>
      </c>
      <c r="AF216" s="45" t="str">
        <f ca="1">IF(OFFSET(Zápis!AO$4,$B216,0)=0,"",OFFSET(Zápis!AO$4,$B216,0))</f>
        <v/>
      </c>
      <c r="AG216" s="46" t="str">
        <f ca="1">IF(OFFSET(Zápis!AN$4,$B216,0)=0,"",OFFSET(Zápis!AN$4,$B216,0))</f>
        <v/>
      </c>
      <c r="AH216" s="46" t="str">
        <f ca="1">IF(OFFSET(Zápis!AE$4,$B216,0)=0,"",OFFSET(Zápis!AE$4,$B216,0))</f>
        <v/>
      </c>
      <c r="AI216" s="47" t="str">
        <f ca="1">IF(OFFSET(Zápis!AD$4,$B216,0)=0,"",OFFSET(Zápis!AD$4,$B216,0))</f>
        <v/>
      </c>
      <c r="AJ216" s="19">
        <f ca="1">IF(OFFSET(Zápis!AF$4,$B216,0)=0,"",OFFSET(Zápis!AF$4,$B216,0))</f>
        <v>213</v>
      </c>
    </row>
    <row r="217" spans="1:36" ht="12.75" customHeight="1" x14ac:dyDescent="0.2">
      <c r="A217" s="42">
        <v>214</v>
      </c>
      <c r="B217" s="43">
        <f>VLOOKUP(A217,Zápis!AF$4:AG$253,2,0)-1</f>
        <v>213</v>
      </c>
      <c r="C217" s="44">
        <f ca="1">OFFSET(Zápis!$A$4,$B217,0)</f>
        <v>214</v>
      </c>
      <c r="D217" s="44" t="str">
        <f ca="1">IF(OFFSET(Zápis!B$4,$B217,0)=0,"",OFFSET(Zápis!B$4,$B217,0))</f>
        <v/>
      </c>
      <c r="E217" s="44" t="str">
        <f ca="1">IF(OFFSET(Zápis!C$4,$B217,0)=0,"",OFFSET(Zápis!C$4,$B217,0))</f>
        <v/>
      </c>
      <c r="F217" s="44" t="str">
        <f ca="1">IF(OFFSET(Zápis!D$4,$B217,0)=0,"",OFFSET(Zápis!D$4,$B217,0))</f>
        <v/>
      </c>
      <c r="G217" s="44" t="str">
        <f ca="1">IF(OFFSET(Zápis!E$4,$B217,0)=0,"",OFFSET(Zápis!E$4,$B217,0))</f>
        <v/>
      </c>
      <c r="H217" s="45" t="str">
        <f ca="1">IF(OFFSET(Zápis!F$4,$B217,0)=0,"",OFFSET(Zápis!F$4,$B217,0))</f>
        <v/>
      </c>
      <c r="I217" s="46" t="str">
        <f ca="1">IF(OFFSET(Zápis!G$4,$B217,0)=0,"",OFFSET(Zápis!G$4,$B217,0))</f>
        <v/>
      </c>
      <c r="J217" s="46" t="str">
        <f ca="1">IF(OFFSET(Zápis!H$4,$B217,0)=0,"",OFFSET(Zápis!H$4,$B217,0))</f>
        <v/>
      </c>
      <c r="K217" s="47" t="str">
        <f ca="1">IF(OFFSET(Zápis!I$4,$B217,0)=0,"",OFFSET(Zápis!I$4,$B217,0))</f>
        <v/>
      </c>
      <c r="L217" s="44" t="str">
        <f ca="1">IF(OFFSET(Zápis!J$4,$B217,0)=0,"",OFFSET(Zápis!J$4,$B217,0))</f>
        <v/>
      </c>
      <c r="M217" s="44" t="str">
        <f ca="1">IF(OFFSET(Zápis!K$4,$B217,0)=0,"",OFFSET(Zápis!K$4,$B217,0))</f>
        <v/>
      </c>
      <c r="N217" s="44" t="str">
        <f ca="1">IF(OFFSET(Zápis!L$4,$B217,0)=0,"",OFFSET(Zápis!L$4,$B217,0))</f>
        <v/>
      </c>
      <c r="O217" s="44" t="str">
        <f ca="1">IF(OFFSET(Zápis!M$4,$B217,0)=0,"",OFFSET(Zápis!M$4,$B217,0))</f>
        <v/>
      </c>
      <c r="P217" s="45" t="str">
        <f ca="1">IF(OFFSET(Zápis!N$4,$B217,0)=0,"",OFFSET(Zápis!N$4,$B217,0))</f>
        <v/>
      </c>
      <c r="Q217" s="46" t="str">
        <f ca="1">IF(OFFSET(Zápis!O$4,$B217,0)=0,"",OFFSET(Zápis!O$4,$B217,0))</f>
        <v/>
      </c>
      <c r="R217" s="46" t="str">
        <f ca="1">IF(OFFSET(Zápis!P$4,$B217,0)=0,"",OFFSET(Zápis!P$4,$B217,0))</f>
        <v/>
      </c>
      <c r="S217" s="47" t="str">
        <f ca="1">IF(OFFSET(Zápis!Q$4,$B217,0)=0,"",OFFSET(Zápis!Q$4,$B217,0))</f>
        <v/>
      </c>
      <c r="T217" s="44" t="str">
        <f ca="1">IF(OFFSET(Zápis!R$4,$B217,0)=0,"",OFFSET(Zápis!R$4,$B217,0))</f>
        <v/>
      </c>
      <c r="U217" s="44" t="str">
        <f ca="1">IF(OFFSET(Zápis!S$4,$B217,0)=0,"",OFFSET(Zápis!S$4,$B217,0))</f>
        <v/>
      </c>
      <c r="V217" s="44" t="str">
        <f ca="1">IF(OFFSET(Zápis!T$4,$B217,0)=0,"",OFFSET(Zápis!T$4,$B217,0))</f>
        <v/>
      </c>
      <c r="W217" s="44" t="str">
        <f ca="1">IF(OFFSET(Zápis!U$4,$B217,0)=0,"",OFFSET(Zápis!U$4,$B217,0))</f>
        <v/>
      </c>
      <c r="X217" s="44" t="str">
        <f ca="1">IF(OFFSET(Zápis!V$4,$B217,0)=0,"",OFFSET(Zápis!V$4,$B217,0))</f>
        <v/>
      </c>
      <c r="Y217" s="44" t="str">
        <f ca="1">IF(OFFSET(Zápis!W$4,$B217,0)=0,"",OFFSET(Zápis!W$4,$B217,0))</f>
        <v/>
      </c>
      <c r="Z217" s="44" t="str">
        <f ca="1">IF(OFFSET(Zápis!X$4,$B217,0)=0,"",OFFSET(Zápis!X$4,$B217,0))</f>
        <v/>
      </c>
      <c r="AA217" s="44" t="str">
        <f ca="1">IF(OFFSET(Zápis!Y$4,$B217,0)=0,"",OFFSET(Zápis!Y$4,$B217,0))</f>
        <v/>
      </c>
      <c r="AB217" s="44" t="str">
        <f ca="1">IF(OFFSET(Zápis!Z$4,$B217,0)=0,"",OFFSET(Zápis!Z$4,$B217,0))</f>
        <v/>
      </c>
      <c r="AC217" s="44" t="str">
        <f ca="1">IF(OFFSET(Zápis!AA$4,$B217,0)=0,"",OFFSET(Zápis!AA$4,$B217,0))</f>
        <v/>
      </c>
      <c r="AD217" s="44" t="str">
        <f ca="1">IF(OFFSET(Zápis!AB$4,$B217,0)=0,"",OFFSET(Zápis!AB$4,$B217,0))</f>
        <v/>
      </c>
      <c r="AE217" s="44" t="str">
        <f ca="1">IF(OFFSET(Zápis!AC$4,$B217,0)=0,"",OFFSET(Zápis!AC$4,$B217,0))</f>
        <v/>
      </c>
      <c r="AF217" s="45" t="str">
        <f ca="1">IF(OFFSET(Zápis!AO$4,$B217,0)=0,"",OFFSET(Zápis!AO$4,$B217,0))</f>
        <v/>
      </c>
      <c r="AG217" s="46" t="str">
        <f ca="1">IF(OFFSET(Zápis!AN$4,$B217,0)=0,"",OFFSET(Zápis!AN$4,$B217,0))</f>
        <v/>
      </c>
      <c r="AH217" s="46" t="str">
        <f ca="1">IF(OFFSET(Zápis!AE$4,$B217,0)=0,"",OFFSET(Zápis!AE$4,$B217,0))</f>
        <v/>
      </c>
      <c r="AI217" s="47" t="str">
        <f ca="1">IF(OFFSET(Zápis!AD$4,$B217,0)=0,"",OFFSET(Zápis!AD$4,$B217,0))</f>
        <v/>
      </c>
      <c r="AJ217" s="19">
        <f ca="1">IF(OFFSET(Zápis!AF$4,$B217,0)=0,"",OFFSET(Zápis!AF$4,$B217,0))</f>
        <v>214</v>
      </c>
    </row>
    <row r="218" spans="1:36" ht="12.75" customHeight="1" x14ac:dyDescent="0.2">
      <c r="A218" s="42">
        <v>215</v>
      </c>
      <c r="B218" s="43">
        <f>VLOOKUP(A218,Zápis!AF$4:AG$253,2,0)-1</f>
        <v>214</v>
      </c>
      <c r="C218" s="44">
        <f ca="1">OFFSET(Zápis!$A$4,$B218,0)</f>
        <v>215</v>
      </c>
      <c r="D218" s="44" t="str">
        <f ca="1">IF(OFFSET(Zápis!B$4,$B218,0)=0,"",OFFSET(Zápis!B$4,$B218,0))</f>
        <v/>
      </c>
      <c r="E218" s="44" t="str">
        <f ca="1">IF(OFFSET(Zápis!C$4,$B218,0)=0,"",OFFSET(Zápis!C$4,$B218,0))</f>
        <v/>
      </c>
      <c r="F218" s="44" t="str">
        <f ca="1">IF(OFFSET(Zápis!D$4,$B218,0)=0,"",OFFSET(Zápis!D$4,$B218,0))</f>
        <v/>
      </c>
      <c r="G218" s="44" t="str">
        <f ca="1">IF(OFFSET(Zápis!E$4,$B218,0)=0,"",OFFSET(Zápis!E$4,$B218,0))</f>
        <v/>
      </c>
      <c r="H218" s="45" t="str">
        <f ca="1">IF(OFFSET(Zápis!F$4,$B218,0)=0,"",OFFSET(Zápis!F$4,$B218,0))</f>
        <v/>
      </c>
      <c r="I218" s="46" t="str">
        <f ca="1">IF(OFFSET(Zápis!G$4,$B218,0)=0,"",OFFSET(Zápis!G$4,$B218,0))</f>
        <v/>
      </c>
      <c r="J218" s="46" t="str">
        <f ca="1">IF(OFFSET(Zápis!H$4,$B218,0)=0,"",OFFSET(Zápis!H$4,$B218,0))</f>
        <v/>
      </c>
      <c r="K218" s="47" t="str">
        <f ca="1">IF(OFFSET(Zápis!I$4,$B218,0)=0,"",OFFSET(Zápis!I$4,$B218,0))</f>
        <v/>
      </c>
      <c r="L218" s="44" t="str">
        <f ca="1">IF(OFFSET(Zápis!J$4,$B218,0)=0,"",OFFSET(Zápis!J$4,$B218,0))</f>
        <v/>
      </c>
      <c r="M218" s="44" t="str">
        <f ca="1">IF(OFFSET(Zápis!K$4,$B218,0)=0,"",OFFSET(Zápis!K$4,$B218,0))</f>
        <v/>
      </c>
      <c r="N218" s="44" t="str">
        <f ca="1">IF(OFFSET(Zápis!L$4,$B218,0)=0,"",OFFSET(Zápis!L$4,$B218,0))</f>
        <v/>
      </c>
      <c r="O218" s="44" t="str">
        <f ca="1">IF(OFFSET(Zápis!M$4,$B218,0)=0,"",OFFSET(Zápis!M$4,$B218,0))</f>
        <v/>
      </c>
      <c r="P218" s="45" t="str">
        <f ca="1">IF(OFFSET(Zápis!N$4,$B218,0)=0,"",OFFSET(Zápis!N$4,$B218,0))</f>
        <v/>
      </c>
      <c r="Q218" s="46" t="str">
        <f ca="1">IF(OFFSET(Zápis!O$4,$B218,0)=0,"",OFFSET(Zápis!O$4,$B218,0))</f>
        <v/>
      </c>
      <c r="R218" s="46" t="str">
        <f ca="1">IF(OFFSET(Zápis!P$4,$B218,0)=0,"",OFFSET(Zápis!P$4,$B218,0))</f>
        <v/>
      </c>
      <c r="S218" s="47" t="str">
        <f ca="1">IF(OFFSET(Zápis!Q$4,$B218,0)=0,"",OFFSET(Zápis!Q$4,$B218,0))</f>
        <v/>
      </c>
      <c r="T218" s="44" t="str">
        <f ca="1">IF(OFFSET(Zápis!R$4,$B218,0)=0,"",OFFSET(Zápis!R$4,$B218,0))</f>
        <v/>
      </c>
      <c r="U218" s="44" t="str">
        <f ca="1">IF(OFFSET(Zápis!S$4,$B218,0)=0,"",OFFSET(Zápis!S$4,$B218,0))</f>
        <v/>
      </c>
      <c r="V218" s="44" t="str">
        <f ca="1">IF(OFFSET(Zápis!T$4,$B218,0)=0,"",OFFSET(Zápis!T$4,$B218,0))</f>
        <v/>
      </c>
      <c r="W218" s="44" t="str">
        <f ca="1">IF(OFFSET(Zápis!U$4,$B218,0)=0,"",OFFSET(Zápis!U$4,$B218,0))</f>
        <v/>
      </c>
      <c r="X218" s="44" t="str">
        <f ca="1">IF(OFFSET(Zápis!V$4,$B218,0)=0,"",OFFSET(Zápis!V$4,$B218,0))</f>
        <v/>
      </c>
      <c r="Y218" s="44" t="str">
        <f ca="1">IF(OFFSET(Zápis!W$4,$B218,0)=0,"",OFFSET(Zápis!W$4,$B218,0))</f>
        <v/>
      </c>
      <c r="Z218" s="44" t="str">
        <f ca="1">IF(OFFSET(Zápis!X$4,$B218,0)=0,"",OFFSET(Zápis!X$4,$B218,0))</f>
        <v/>
      </c>
      <c r="AA218" s="44" t="str">
        <f ca="1">IF(OFFSET(Zápis!Y$4,$B218,0)=0,"",OFFSET(Zápis!Y$4,$B218,0))</f>
        <v/>
      </c>
      <c r="AB218" s="44" t="str">
        <f ca="1">IF(OFFSET(Zápis!Z$4,$B218,0)=0,"",OFFSET(Zápis!Z$4,$B218,0))</f>
        <v/>
      </c>
      <c r="AC218" s="44" t="str">
        <f ca="1">IF(OFFSET(Zápis!AA$4,$B218,0)=0,"",OFFSET(Zápis!AA$4,$B218,0))</f>
        <v/>
      </c>
      <c r="AD218" s="44" t="str">
        <f ca="1">IF(OFFSET(Zápis!AB$4,$B218,0)=0,"",OFFSET(Zápis!AB$4,$B218,0))</f>
        <v/>
      </c>
      <c r="AE218" s="44" t="str">
        <f ca="1">IF(OFFSET(Zápis!AC$4,$B218,0)=0,"",OFFSET(Zápis!AC$4,$B218,0))</f>
        <v/>
      </c>
      <c r="AF218" s="45" t="str">
        <f ca="1">IF(OFFSET(Zápis!AO$4,$B218,0)=0,"",OFFSET(Zápis!AO$4,$B218,0))</f>
        <v/>
      </c>
      <c r="AG218" s="46" t="str">
        <f ca="1">IF(OFFSET(Zápis!AN$4,$B218,0)=0,"",OFFSET(Zápis!AN$4,$B218,0))</f>
        <v/>
      </c>
      <c r="AH218" s="46" t="str">
        <f ca="1">IF(OFFSET(Zápis!AE$4,$B218,0)=0,"",OFFSET(Zápis!AE$4,$B218,0))</f>
        <v/>
      </c>
      <c r="AI218" s="47" t="str">
        <f ca="1">IF(OFFSET(Zápis!AD$4,$B218,0)=0,"",OFFSET(Zápis!AD$4,$B218,0))</f>
        <v/>
      </c>
      <c r="AJ218" s="19">
        <f ca="1">IF(OFFSET(Zápis!AF$4,$B218,0)=0,"",OFFSET(Zápis!AF$4,$B218,0))</f>
        <v>215</v>
      </c>
    </row>
    <row r="219" spans="1:36" ht="12.75" customHeight="1" x14ac:dyDescent="0.2">
      <c r="A219" s="42">
        <v>216</v>
      </c>
      <c r="B219" s="43">
        <f>VLOOKUP(A219,Zápis!AF$4:AG$253,2,0)-1</f>
        <v>215</v>
      </c>
      <c r="C219" s="44">
        <f ca="1">OFFSET(Zápis!$A$4,$B219,0)</f>
        <v>216</v>
      </c>
      <c r="D219" s="44" t="str">
        <f ca="1">IF(OFFSET(Zápis!B$4,$B219,0)=0,"",OFFSET(Zápis!B$4,$B219,0))</f>
        <v/>
      </c>
      <c r="E219" s="44" t="str">
        <f ca="1">IF(OFFSET(Zápis!C$4,$B219,0)=0,"",OFFSET(Zápis!C$4,$B219,0))</f>
        <v/>
      </c>
      <c r="F219" s="44" t="str">
        <f ca="1">IF(OFFSET(Zápis!D$4,$B219,0)=0,"",OFFSET(Zápis!D$4,$B219,0))</f>
        <v/>
      </c>
      <c r="G219" s="44" t="str">
        <f ca="1">IF(OFFSET(Zápis!E$4,$B219,0)=0,"",OFFSET(Zápis!E$4,$B219,0))</f>
        <v/>
      </c>
      <c r="H219" s="45" t="str">
        <f ca="1">IF(OFFSET(Zápis!F$4,$B219,0)=0,"",OFFSET(Zápis!F$4,$B219,0))</f>
        <v/>
      </c>
      <c r="I219" s="46" t="str">
        <f ca="1">IF(OFFSET(Zápis!G$4,$B219,0)=0,"",OFFSET(Zápis!G$4,$B219,0))</f>
        <v/>
      </c>
      <c r="J219" s="46" t="str">
        <f ca="1">IF(OFFSET(Zápis!H$4,$B219,0)=0,"",OFFSET(Zápis!H$4,$B219,0))</f>
        <v/>
      </c>
      <c r="K219" s="47" t="str">
        <f ca="1">IF(OFFSET(Zápis!I$4,$B219,0)=0,"",OFFSET(Zápis!I$4,$B219,0))</f>
        <v/>
      </c>
      <c r="L219" s="44" t="str">
        <f ca="1">IF(OFFSET(Zápis!J$4,$B219,0)=0,"",OFFSET(Zápis!J$4,$B219,0))</f>
        <v/>
      </c>
      <c r="M219" s="44" t="str">
        <f ca="1">IF(OFFSET(Zápis!K$4,$B219,0)=0,"",OFFSET(Zápis!K$4,$B219,0))</f>
        <v/>
      </c>
      <c r="N219" s="44" t="str">
        <f ca="1">IF(OFFSET(Zápis!L$4,$B219,0)=0,"",OFFSET(Zápis!L$4,$B219,0))</f>
        <v/>
      </c>
      <c r="O219" s="44" t="str">
        <f ca="1">IF(OFFSET(Zápis!M$4,$B219,0)=0,"",OFFSET(Zápis!M$4,$B219,0))</f>
        <v/>
      </c>
      <c r="P219" s="45" t="str">
        <f ca="1">IF(OFFSET(Zápis!N$4,$B219,0)=0,"",OFFSET(Zápis!N$4,$B219,0))</f>
        <v/>
      </c>
      <c r="Q219" s="46" t="str">
        <f ca="1">IF(OFFSET(Zápis!O$4,$B219,0)=0,"",OFFSET(Zápis!O$4,$B219,0))</f>
        <v/>
      </c>
      <c r="R219" s="46" t="str">
        <f ca="1">IF(OFFSET(Zápis!P$4,$B219,0)=0,"",OFFSET(Zápis!P$4,$B219,0))</f>
        <v/>
      </c>
      <c r="S219" s="47" t="str">
        <f ca="1">IF(OFFSET(Zápis!Q$4,$B219,0)=0,"",OFFSET(Zápis!Q$4,$B219,0))</f>
        <v/>
      </c>
      <c r="T219" s="44" t="str">
        <f ca="1">IF(OFFSET(Zápis!R$4,$B219,0)=0,"",OFFSET(Zápis!R$4,$B219,0))</f>
        <v/>
      </c>
      <c r="U219" s="44" t="str">
        <f ca="1">IF(OFFSET(Zápis!S$4,$B219,0)=0,"",OFFSET(Zápis!S$4,$B219,0))</f>
        <v/>
      </c>
      <c r="V219" s="44" t="str">
        <f ca="1">IF(OFFSET(Zápis!T$4,$B219,0)=0,"",OFFSET(Zápis!T$4,$B219,0))</f>
        <v/>
      </c>
      <c r="W219" s="44" t="str">
        <f ca="1">IF(OFFSET(Zápis!U$4,$B219,0)=0,"",OFFSET(Zápis!U$4,$B219,0))</f>
        <v/>
      </c>
      <c r="X219" s="44" t="str">
        <f ca="1">IF(OFFSET(Zápis!V$4,$B219,0)=0,"",OFFSET(Zápis!V$4,$B219,0))</f>
        <v/>
      </c>
      <c r="Y219" s="44" t="str">
        <f ca="1">IF(OFFSET(Zápis!W$4,$B219,0)=0,"",OFFSET(Zápis!W$4,$B219,0))</f>
        <v/>
      </c>
      <c r="Z219" s="44" t="str">
        <f ca="1">IF(OFFSET(Zápis!X$4,$B219,0)=0,"",OFFSET(Zápis!X$4,$B219,0))</f>
        <v/>
      </c>
      <c r="AA219" s="44" t="str">
        <f ca="1">IF(OFFSET(Zápis!Y$4,$B219,0)=0,"",OFFSET(Zápis!Y$4,$B219,0))</f>
        <v/>
      </c>
      <c r="AB219" s="44" t="str">
        <f ca="1">IF(OFFSET(Zápis!Z$4,$B219,0)=0,"",OFFSET(Zápis!Z$4,$B219,0))</f>
        <v/>
      </c>
      <c r="AC219" s="44" t="str">
        <f ca="1">IF(OFFSET(Zápis!AA$4,$B219,0)=0,"",OFFSET(Zápis!AA$4,$B219,0))</f>
        <v/>
      </c>
      <c r="AD219" s="44" t="str">
        <f ca="1">IF(OFFSET(Zápis!AB$4,$B219,0)=0,"",OFFSET(Zápis!AB$4,$B219,0))</f>
        <v/>
      </c>
      <c r="AE219" s="44" t="str">
        <f ca="1">IF(OFFSET(Zápis!AC$4,$B219,0)=0,"",OFFSET(Zápis!AC$4,$B219,0))</f>
        <v/>
      </c>
      <c r="AF219" s="45" t="str">
        <f ca="1">IF(OFFSET(Zápis!AO$4,$B219,0)=0,"",OFFSET(Zápis!AO$4,$B219,0))</f>
        <v/>
      </c>
      <c r="AG219" s="46" t="str">
        <f ca="1">IF(OFFSET(Zápis!AN$4,$B219,0)=0,"",OFFSET(Zápis!AN$4,$B219,0))</f>
        <v/>
      </c>
      <c r="AH219" s="46" t="str">
        <f ca="1">IF(OFFSET(Zápis!AE$4,$B219,0)=0,"",OFFSET(Zápis!AE$4,$B219,0))</f>
        <v/>
      </c>
      <c r="AI219" s="47" t="str">
        <f ca="1">IF(OFFSET(Zápis!AD$4,$B219,0)=0,"",OFFSET(Zápis!AD$4,$B219,0))</f>
        <v/>
      </c>
      <c r="AJ219" s="19">
        <f ca="1">IF(OFFSET(Zápis!AF$4,$B219,0)=0,"",OFFSET(Zápis!AF$4,$B219,0))</f>
        <v>216</v>
      </c>
    </row>
    <row r="220" spans="1:36" ht="12.75" customHeight="1" x14ac:dyDescent="0.2">
      <c r="A220" s="42">
        <v>217</v>
      </c>
      <c r="B220" s="43">
        <f>VLOOKUP(A220,Zápis!AF$4:AG$253,2,0)-1</f>
        <v>216</v>
      </c>
      <c r="C220" s="44">
        <f ca="1">OFFSET(Zápis!$A$4,$B220,0)</f>
        <v>217</v>
      </c>
      <c r="D220" s="44" t="str">
        <f ca="1">IF(OFFSET(Zápis!B$4,$B220,0)=0,"",OFFSET(Zápis!B$4,$B220,0))</f>
        <v/>
      </c>
      <c r="E220" s="44" t="str">
        <f ca="1">IF(OFFSET(Zápis!C$4,$B220,0)=0,"",OFFSET(Zápis!C$4,$B220,0))</f>
        <v/>
      </c>
      <c r="F220" s="44" t="str">
        <f ca="1">IF(OFFSET(Zápis!D$4,$B220,0)=0,"",OFFSET(Zápis!D$4,$B220,0))</f>
        <v/>
      </c>
      <c r="G220" s="44" t="str">
        <f ca="1">IF(OFFSET(Zápis!E$4,$B220,0)=0,"",OFFSET(Zápis!E$4,$B220,0))</f>
        <v/>
      </c>
      <c r="H220" s="45" t="str">
        <f ca="1">IF(OFFSET(Zápis!F$4,$B220,0)=0,"",OFFSET(Zápis!F$4,$B220,0))</f>
        <v/>
      </c>
      <c r="I220" s="46" t="str">
        <f ca="1">IF(OFFSET(Zápis!G$4,$B220,0)=0,"",OFFSET(Zápis!G$4,$B220,0))</f>
        <v/>
      </c>
      <c r="J220" s="46" t="str">
        <f ca="1">IF(OFFSET(Zápis!H$4,$B220,0)=0,"",OFFSET(Zápis!H$4,$B220,0))</f>
        <v/>
      </c>
      <c r="K220" s="47" t="str">
        <f ca="1">IF(OFFSET(Zápis!I$4,$B220,0)=0,"",OFFSET(Zápis!I$4,$B220,0))</f>
        <v/>
      </c>
      <c r="L220" s="44" t="str">
        <f ca="1">IF(OFFSET(Zápis!J$4,$B220,0)=0,"",OFFSET(Zápis!J$4,$B220,0))</f>
        <v/>
      </c>
      <c r="M220" s="44" t="str">
        <f ca="1">IF(OFFSET(Zápis!K$4,$B220,0)=0,"",OFFSET(Zápis!K$4,$B220,0))</f>
        <v/>
      </c>
      <c r="N220" s="44" t="str">
        <f ca="1">IF(OFFSET(Zápis!L$4,$B220,0)=0,"",OFFSET(Zápis!L$4,$B220,0))</f>
        <v/>
      </c>
      <c r="O220" s="44" t="str">
        <f ca="1">IF(OFFSET(Zápis!M$4,$B220,0)=0,"",OFFSET(Zápis!M$4,$B220,0))</f>
        <v/>
      </c>
      <c r="P220" s="45" t="str">
        <f ca="1">IF(OFFSET(Zápis!N$4,$B220,0)=0,"",OFFSET(Zápis!N$4,$B220,0))</f>
        <v/>
      </c>
      <c r="Q220" s="46" t="str">
        <f ca="1">IF(OFFSET(Zápis!O$4,$B220,0)=0,"",OFFSET(Zápis!O$4,$B220,0))</f>
        <v/>
      </c>
      <c r="R220" s="46" t="str">
        <f ca="1">IF(OFFSET(Zápis!P$4,$B220,0)=0,"",OFFSET(Zápis!P$4,$B220,0))</f>
        <v/>
      </c>
      <c r="S220" s="47" t="str">
        <f ca="1">IF(OFFSET(Zápis!Q$4,$B220,0)=0,"",OFFSET(Zápis!Q$4,$B220,0))</f>
        <v/>
      </c>
      <c r="T220" s="44" t="str">
        <f ca="1">IF(OFFSET(Zápis!R$4,$B220,0)=0,"",OFFSET(Zápis!R$4,$B220,0))</f>
        <v/>
      </c>
      <c r="U220" s="44" t="str">
        <f ca="1">IF(OFFSET(Zápis!S$4,$B220,0)=0,"",OFFSET(Zápis!S$4,$B220,0))</f>
        <v/>
      </c>
      <c r="V220" s="44" t="str">
        <f ca="1">IF(OFFSET(Zápis!T$4,$B220,0)=0,"",OFFSET(Zápis!T$4,$B220,0))</f>
        <v/>
      </c>
      <c r="W220" s="44" t="str">
        <f ca="1">IF(OFFSET(Zápis!U$4,$B220,0)=0,"",OFFSET(Zápis!U$4,$B220,0))</f>
        <v/>
      </c>
      <c r="X220" s="44" t="str">
        <f ca="1">IF(OFFSET(Zápis!V$4,$B220,0)=0,"",OFFSET(Zápis!V$4,$B220,0))</f>
        <v/>
      </c>
      <c r="Y220" s="44" t="str">
        <f ca="1">IF(OFFSET(Zápis!W$4,$B220,0)=0,"",OFFSET(Zápis!W$4,$B220,0))</f>
        <v/>
      </c>
      <c r="Z220" s="44" t="str">
        <f ca="1">IF(OFFSET(Zápis!X$4,$B220,0)=0,"",OFFSET(Zápis!X$4,$B220,0))</f>
        <v/>
      </c>
      <c r="AA220" s="44" t="str">
        <f ca="1">IF(OFFSET(Zápis!Y$4,$B220,0)=0,"",OFFSET(Zápis!Y$4,$B220,0))</f>
        <v/>
      </c>
      <c r="AB220" s="44" t="str">
        <f ca="1">IF(OFFSET(Zápis!Z$4,$B220,0)=0,"",OFFSET(Zápis!Z$4,$B220,0))</f>
        <v/>
      </c>
      <c r="AC220" s="44" t="str">
        <f ca="1">IF(OFFSET(Zápis!AA$4,$B220,0)=0,"",OFFSET(Zápis!AA$4,$B220,0))</f>
        <v/>
      </c>
      <c r="AD220" s="44" t="str">
        <f ca="1">IF(OFFSET(Zápis!AB$4,$B220,0)=0,"",OFFSET(Zápis!AB$4,$B220,0))</f>
        <v/>
      </c>
      <c r="AE220" s="44" t="str">
        <f ca="1">IF(OFFSET(Zápis!AC$4,$B220,0)=0,"",OFFSET(Zápis!AC$4,$B220,0))</f>
        <v/>
      </c>
      <c r="AF220" s="45" t="str">
        <f ca="1">IF(OFFSET(Zápis!AO$4,$B220,0)=0,"",OFFSET(Zápis!AO$4,$B220,0))</f>
        <v/>
      </c>
      <c r="AG220" s="46" t="str">
        <f ca="1">IF(OFFSET(Zápis!AN$4,$B220,0)=0,"",OFFSET(Zápis!AN$4,$B220,0))</f>
        <v/>
      </c>
      <c r="AH220" s="46" t="str">
        <f ca="1">IF(OFFSET(Zápis!AE$4,$B220,0)=0,"",OFFSET(Zápis!AE$4,$B220,0))</f>
        <v/>
      </c>
      <c r="AI220" s="47" t="str">
        <f ca="1">IF(OFFSET(Zápis!AD$4,$B220,0)=0,"",OFFSET(Zápis!AD$4,$B220,0))</f>
        <v/>
      </c>
      <c r="AJ220" s="19">
        <f ca="1">IF(OFFSET(Zápis!AF$4,$B220,0)=0,"",OFFSET(Zápis!AF$4,$B220,0))</f>
        <v>217</v>
      </c>
    </row>
    <row r="221" spans="1:36" ht="12.75" customHeight="1" x14ac:dyDescent="0.2">
      <c r="A221" s="42">
        <v>218</v>
      </c>
      <c r="B221" s="43">
        <f>VLOOKUP(A221,Zápis!AF$4:AG$253,2,0)-1</f>
        <v>217</v>
      </c>
      <c r="C221" s="44">
        <f ca="1">OFFSET(Zápis!$A$4,$B221,0)</f>
        <v>218</v>
      </c>
      <c r="D221" s="44" t="str">
        <f ca="1">IF(OFFSET(Zápis!B$4,$B221,0)=0,"",OFFSET(Zápis!B$4,$B221,0))</f>
        <v/>
      </c>
      <c r="E221" s="44" t="str">
        <f ca="1">IF(OFFSET(Zápis!C$4,$B221,0)=0,"",OFFSET(Zápis!C$4,$B221,0))</f>
        <v/>
      </c>
      <c r="F221" s="44" t="str">
        <f ca="1">IF(OFFSET(Zápis!D$4,$B221,0)=0,"",OFFSET(Zápis!D$4,$B221,0))</f>
        <v/>
      </c>
      <c r="G221" s="44" t="str">
        <f ca="1">IF(OFFSET(Zápis!E$4,$B221,0)=0,"",OFFSET(Zápis!E$4,$B221,0))</f>
        <v/>
      </c>
      <c r="H221" s="45" t="str">
        <f ca="1">IF(OFFSET(Zápis!F$4,$B221,0)=0,"",OFFSET(Zápis!F$4,$B221,0))</f>
        <v/>
      </c>
      <c r="I221" s="46" t="str">
        <f ca="1">IF(OFFSET(Zápis!G$4,$B221,0)=0,"",OFFSET(Zápis!G$4,$B221,0))</f>
        <v/>
      </c>
      <c r="J221" s="46" t="str">
        <f ca="1">IF(OFFSET(Zápis!H$4,$B221,0)=0,"",OFFSET(Zápis!H$4,$B221,0))</f>
        <v/>
      </c>
      <c r="K221" s="47" t="str">
        <f ca="1">IF(OFFSET(Zápis!I$4,$B221,0)=0,"",OFFSET(Zápis!I$4,$B221,0))</f>
        <v/>
      </c>
      <c r="L221" s="44" t="str">
        <f ca="1">IF(OFFSET(Zápis!J$4,$B221,0)=0,"",OFFSET(Zápis!J$4,$B221,0))</f>
        <v/>
      </c>
      <c r="M221" s="44" t="str">
        <f ca="1">IF(OFFSET(Zápis!K$4,$B221,0)=0,"",OFFSET(Zápis!K$4,$B221,0))</f>
        <v/>
      </c>
      <c r="N221" s="44" t="str">
        <f ca="1">IF(OFFSET(Zápis!L$4,$B221,0)=0,"",OFFSET(Zápis!L$4,$B221,0))</f>
        <v/>
      </c>
      <c r="O221" s="44" t="str">
        <f ca="1">IF(OFFSET(Zápis!M$4,$B221,0)=0,"",OFFSET(Zápis!M$4,$B221,0))</f>
        <v/>
      </c>
      <c r="P221" s="45" t="str">
        <f ca="1">IF(OFFSET(Zápis!N$4,$B221,0)=0,"",OFFSET(Zápis!N$4,$B221,0))</f>
        <v/>
      </c>
      <c r="Q221" s="46" t="str">
        <f ca="1">IF(OFFSET(Zápis!O$4,$B221,0)=0,"",OFFSET(Zápis!O$4,$B221,0))</f>
        <v/>
      </c>
      <c r="R221" s="46" t="str">
        <f ca="1">IF(OFFSET(Zápis!P$4,$B221,0)=0,"",OFFSET(Zápis!P$4,$B221,0))</f>
        <v/>
      </c>
      <c r="S221" s="47" t="str">
        <f ca="1">IF(OFFSET(Zápis!Q$4,$B221,0)=0,"",OFFSET(Zápis!Q$4,$B221,0))</f>
        <v/>
      </c>
      <c r="T221" s="44" t="str">
        <f ca="1">IF(OFFSET(Zápis!R$4,$B221,0)=0,"",OFFSET(Zápis!R$4,$B221,0))</f>
        <v/>
      </c>
      <c r="U221" s="44" t="str">
        <f ca="1">IF(OFFSET(Zápis!S$4,$B221,0)=0,"",OFFSET(Zápis!S$4,$B221,0))</f>
        <v/>
      </c>
      <c r="V221" s="44" t="str">
        <f ca="1">IF(OFFSET(Zápis!T$4,$B221,0)=0,"",OFFSET(Zápis!T$4,$B221,0))</f>
        <v/>
      </c>
      <c r="W221" s="44" t="str">
        <f ca="1">IF(OFFSET(Zápis!U$4,$B221,0)=0,"",OFFSET(Zápis!U$4,$B221,0))</f>
        <v/>
      </c>
      <c r="X221" s="44" t="str">
        <f ca="1">IF(OFFSET(Zápis!V$4,$B221,0)=0,"",OFFSET(Zápis!V$4,$B221,0))</f>
        <v/>
      </c>
      <c r="Y221" s="44" t="str">
        <f ca="1">IF(OFFSET(Zápis!W$4,$B221,0)=0,"",OFFSET(Zápis!W$4,$B221,0))</f>
        <v/>
      </c>
      <c r="Z221" s="44" t="str">
        <f ca="1">IF(OFFSET(Zápis!X$4,$B221,0)=0,"",OFFSET(Zápis!X$4,$B221,0))</f>
        <v/>
      </c>
      <c r="AA221" s="44" t="str">
        <f ca="1">IF(OFFSET(Zápis!Y$4,$B221,0)=0,"",OFFSET(Zápis!Y$4,$B221,0))</f>
        <v/>
      </c>
      <c r="AB221" s="44" t="str">
        <f ca="1">IF(OFFSET(Zápis!Z$4,$B221,0)=0,"",OFFSET(Zápis!Z$4,$B221,0))</f>
        <v/>
      </c>
      <c r="AC221" s="44" t="str">
        <f ca="1">IF(OFFSET(Zápis!AA$4,$B221,0)=0,"",OFFSET(Zápis!AA$4,$B221,0))</f>
        <v/>
      </c>
      <c r="AD221" s="44" t="str">
        <f ca="1">IF(OFFSET(Zápis!AB$4,$B221,0)=0,"",OFFSET(Zápis!AB$4,$B221,0))</f>
        <v/>
      </c>
      <c r="AE221" s="44" t="str">
        <f ca="1">IF(OFFSET(Zápis!AC$4,$B221,0)=0,"",OFFSET(Zápis!AC$4,$B221,0))</f>
        <v/>
      </c>
      <c r="AF221" s="45" t="str">
        <f ca="1">IF(OFFSET(Zápis!AO$4,$B221,0)=0,"",OFFSET(Zápis!AO$4,$B221,0))</f>
        <v/>
      </c>
      <c r="AG221" s="46" t="str">
        <f ca="1">IF(OFFSET(Zápis!AN$4,$B221,0)=0,"",OFFSET(Zápis!AN$4,$B221,0))</f>
        <v/>
      </c>
      <c r="AH221" s="46" t="str">
        <f ca="1">IF(OFFSET(Zápis!AE$4,$B221,0)=0,"",OFFSET(Zápis!AE$4,$B221,0))</f>
        <v/>
      </c>
      <c r="AI221" s="47" t="str">
        <f ca="1">IF(OFFSET(Zápis!AD$4,$B221,0)=0,"",OFFSET(Zápis!AD$4,$B221,0))</f>
        <v/>
      </c>
      <c r="AJ221" s="19">
        <f ca="1">IF(OFFSET(Zápis!AF$4,$B221,0)=0,"",OFFSET(Zápis!AF$4,$B221,0))</f>
        <v>218</v>
      </c>
    </row>
    <row r="222" spans="1:36" ht="12.75" customHeight="1" x14ac:dyDescent="0.2">
      <c r="A222" s="42">
        <v>219</v>
      </c>
      <c r="B222" s="43">
        <f>VLOOKUP(A222,Zápis!AF$4:AG$253,2,0)-1</f>
        <v>218</v>
      </c>
      <c r="C222" s="44">
        <f ca="1">OFFSET(Zápis!$A$4,$B222,0)</f>
        <v>219</v>
      </c>
      <c r="D222" s="44" t="str">
        <f ca="1">IF(OFFSET(Zápis!B$4,$B222,0)=0,"",OFFSET(Zápis!B$4,$B222,0))</f>
        <v/>
      </c>
      <c r="E222" s="44" t="str">
        <f ca="1">IF(OFFSET(Zápis!C$4,$B222,0)=0,"",OFFSET(Zápis!C$4,$B222,0))</f>
        <v/>
      </c>
      <c r="F222" s="44" t="str">
        <f ca="1">IF(OFFSET(Zápis!D$4,$B222,0)=0,"",OFFSET(Zápis!D$4,$B222,0))</f>
        <v/>
      </c>
      <c r="G222" s="44" t="str">
        <f ca="1">IF(OFFSET(Zápis!E$4,$B222,0)=0,"",OFFSET(Zápis!E$4,$B222,0))</f>
        <v/>
      </c>
      <c r="H222" s="45" t="str">
        <f ca="1">IF(OFFSET(Zápis!F$4,$B222,0)=0,"",OFFSET(Zápis!F$4,$B222,0))</f>
        <v/>
      </c>
      <c r="I222" s="46" t="str">
        <f ca="1">IF(OFFSET(Zápis!G$4,$B222,0)=0,"",OFFSET(Zápis!G$4,$B222,0))</f>
        <v/>
      </c>
      <c r="J222" s="46" t="str">
        <f ca="1">IF(OFFSET(Zápis!H$4,$B222,0)=0,"",OFFSET(Zápis!H$4,$B222,0))</f>
        <v/>
      </c>
      <c r="K222" s="47" t="str">
        <f ca="1">IF(OFFSET(Zápis!I$4,$B222,0)=0,"",OFFSET(Zápis!I$4,$B222,0))</f>
        <v/>
      </c>
      <c r="L222" s="44" t="str">
        <f ca="1">IF(OFFSET(Zápis!J$4,$B222,0)=0,"",OFFSET(Zápis!J$4,$B222,0))</f>
        <v/>
      </c>
      <c r="M222" s="44" t="str">
        <f ca="1">IF(OFFSET(Zápis!K$4,$B222,0)=0,"",OFFSET(Zápis!K$4,$B222,0))</f>
        <v/>
      </c>
      <c r="N222" s="44" t="str">
        <f ca="1">IF(OFFSET(Zápis!L$4,$B222,0)=0,"",OFFSET(Zápis!L$4,$B222,0))</f>
        <v/>
      </c>
      <c r="O222" s="44" t="str">
        <f ca="1">IF(OFFSET(Zápis!M$4,$B222,0)=0,"",OFFSET(Zápis!M$4,$B222,0))</f>
        <v/>
      </c>
      <c r="P222" s="45" t="str">
        <f ca="1">IF(OFFSET(Zápis!N$4,$B222,0)=0,"",OFFSET(Zápis!N$4,$B222,0))</f>
        <v/>
      </c>
      <c r="Q222" s="46" t="str">
        <f ca="1">IF(OFFSET(Zápis!O$4,$B222,0)=0,"",OFFSET(Zápis!O$4,$B222,0))</f>
        <v/>
      </c>
      <c r="R222" s="46" t="str">
        <f ca="1">IF(OFFSET(Zápis!P$4,$B222,0)=0,"",OFFSET(Zápis!P$4,$B222,0))</f>
        <v/>
      </c>
      <c r="S222" s="47" t="str">
        <f ca="1">IF(OFFSET(Zápis!Q$4,$B222,0)=0,"",OFFSET(Zápis!Q$4,$B222,0))</f>
        <v/>
      </c>
      <c r="T222" s="44" t="str">
        <f ca="1">IF(OFFSET(Zápis!R$4,$B222,0)=0,"",OFFSET(Zápis!R$4,$B222,0))</f>
        <v/>
      </c>
      <c r="U222" s="44" t="str">
        <f ca="1">IF(OFFSET(Zápis!S$4,$B222,0)=0,"",OFFSET(Zápis!S$4,$B222,0))</f>
        <v/>
      </c>
      <c r="V222" s="44" t="str">
        <f ca="1">IF(OFFSET(Zápis!T$4,$B222,0)=0,"",OFFSET(Zápis!T$4,$B222,0))</f>
        <v/>
      </c>
      <c r="W222" s="44" t="str">
        <f ca="1">IF(OFFSET(Zápis!U$4,$B222,0)=0,"",OFFSET(Zápis!U$4,$B222,0))</f>
        <v/>
      </c>
      <c r="X222" s="44" t="str">
        <f ca="1">IF(OFFSET(Zápis!V$4,$B222,0)=0,"",OFFSET(Zápis!V$4,$B222,0))</f>
        <v/>
      </c>
      <c r="Y222" s="44" t="str">
        <f ca="1">IF(OFFSET(Zápis!W$4,$B222,0)=0,"",OFFSET(Zápis!W$4,$B222,0))</f>
        <v/>
      </c>
      <c r="Z222" s="44" t="str">
        <f ca="1">IF(OFFSET(Zápis!X$4,$B222,0)=0,"",OFFSET(Zápis!X$4,$B222,0))</f>
        <v/>
      </c>
      <c r="AA222" s="44" t="str">
        <f ca="1">IF(OFFSET(Zápis!Y$4,$B222,0)=0,"",OFFSET(Zápis!Y$4,$B222,0))</f>
        <v/>
      </c>
      <c r="AB222" s="44" t="str">
        <f ca="1">IF(OFFSET(Zápis!Z$4,$B222,0)=0,"",OFFSET(Zápis!Z$4,$B222,0))</f>
        <v/>
      </c>
      <c r="AC222" s="44" t="str">
        <f ca="1">IF(OFFSET(Zápis!AA$4,$B222,0)=0,"",OFFSET(Zápis!AA$4,$B222,0))</f>
        <v/>
      </c>
      <c r="AD222" s="44" t="str">
        <f ca="1">IF(OFFSET(Zápis!AB$4,$B222,0)=0,"",OFFSET(Zápis!AB$4,$B222,0))</f>
        <v/>
      </c>
      <c r="AE222" s="44" t="str">
        <f ca="1">IF(OFFSET(Zápis!AC$4,$B222,0)=0,"",OFFSET(Zápis!AC$4,$B222,0))</f>
        <v/>
      </c>
      <c r="AF222" s="45" t="str">
        <f ca="1">IF(OFFSET(Zápis!AO$4,$B222,0)=0,"",OFFSET(Zápis!AO$4,$B222,0))</f>
        <v/>
      </c>
      <c r="AG222" s="46" t="str">
        <f ca="1">IF(OFFSET(Zápis!AN$4,$B222,0)=0,"",OFFSET(Zápis!AN$4,$B222,0))</f>
        <v/>
      </c>
      <c r="AH222" s="46" t="str">
        <f ca="1">IF(OFFSET(Zápis!AE$4,$B222,0)=0,"",OFFSET(Zápis!AE$4,$B222,0))</f>
        <v/>
      </c>
      <c r="AI222" s="47" t="str">
        <f ca="1">IF(OFFSET(Zápis!AD$4,$B222,0)=0,"",OFFSET(Zápis!AD$4,$B222,0))</f>
        <v/>
      </c>
      <c r="AJ222" s="19">
        <f ca="1">IF(OFFSET(Zápis!AF$4,$B222,0)=0,"",OFFSET(Zápis!AF$4,$B222,0))</f>
        <v>219</v>
      </c>
    </row>
    <row r="223" spans="1:36" ht="12.75" customHeight="1" x14ac:dyDescent="0.2">
      <c r="A223" s="42">
        <v>220</v>
      </c>
      <c r="B223" s="43">
        <f>VLOOKUP(A223,Zápis!AF$4:AG$253,2,0)-1</f>
        <v>219</v>
      </c>
      <c r="C223" s="44">
        <f ca="1">OFFSET(Zápis!$A$4,$B223,0)</f>
        <v>220</v>
      </c>
      <c r="D223" s="44" t="str">
        <f ca="1">IF(OFFSET(Zápis!B$4,$B223,0)=0,"",OFFSET(Zápis!B$4,$B223,0))</f>
        <v/>
      </c>
      <c r="E223" s="44" t="str">
        <f ca="1">IF(OFFSET(Zápis!C$4,$B223,0)=0,"",OFFSET(Zápis!C$4,$B223,0))</f>
        <v/>
      </c>
      <c r="F223" s="44" t="str">
        <f ca="1">IF(OFFSET(Zápis!D$4,$B223,0)=0,"",OFFSET(Zápis!D$4,$B223,0))</f>
        <v/>
      </c>
      <c r="G223" s="44" t="str">
        <f ca="1">IF(OFFSET(Zápis!E$4,$B223,0)=0,"",OFFSET(Zápis!E$4,$B223,0))</f>
        <v/>
      </c>
      <c r="H223" s="45" t="str">
        <f ca="1">IF(OFFSET(Zápis!F$4,$B223,0)=0,"",OFFSET(Zápis!F$4,$B223,0))</f>
        <v/>
      </c>
      <c r="I223" s="46" t="str">
        <f ca="1">IF(OFFSET(Zápis!G$4,$B223,0)=0,"",OFFSET(Zápis!G$4,$B223,0))</f>
        <v/>
      </c>
      <c r="J223" s="46" t="str">
        <f ca="1">IF(OFFSET(Zápis!H$4,$B223,0)=0,"",OFFSET(Zápis!H$4,$B223,0))</f>
        <v/>
      </c>
      <c r="K223" s="47" t="str">
        <f ca="1">IF(OFFSET(Zápis!I$4,$B223,0)=0,"",OFFSET(Zápis!I$4,$B223,0))</f>
        <v/>
      </c>
      <c r="L223" s="44" t="str">
        <f ca="1">IF(OFFSET(Zápis!J$4,$B223,0)=0,"",OFFSET(Zápis!J$4,$B223,0))</f>
        <v/>
      </c>
      <c r="M223" s="44" t="str">
        <f ca="1">IF(OFFSET(Zápis!K$4,$B223,0)=0,"",OFFSET(Zápis!K$4,$B223,0))</f>
        <v/>
      </c>
      <c r="N223" s="44" t="str">
        <f ca="1">IF(OFFSET(Zápis!L$4,$B223,0)=0,"",OFFSET(Zápis!L$4,$B223,0))</f>
        <v/>
      </c>
      <c r="O223" s="44" t="str">
        <f ca="1">IF(OFFSET(Zápis!M$4,$B223,0)=0,"",OFFSET(Zápis!M$4,$B223,0))</f>
        <v/>
      </c>
      <c r="P223" s="45" t="str">
        <f ca="1">IF(OFFSET(Zápis!N$4,$B223,0)=0,"",OFFSET(Zápis!N$4,$B223,0))</f>
        <v/>
      </c>
      <c r="Q223" s="46" t="str">
        <f ca="1">IF(OFFSET(Zápis!O$4,$B223,0)=0,"",OFFSET(Zápis!O$4,$B223,0))</f>
        <v/>
      </c>
      <c r="R223" s="46" t="str">
        <f ca="1">IF(OFFSET(Zápis!P$4,$B223,0)=0,"",OFFSET(Zápis!P$4,$B223,0))</f>
        <v/>
      </c>
      <c r="S223" s="47" t="str">
        <f ca="1">IF(OFFSET(Zápis!Q$4,$B223,0)=0,"",OFFSET(Zápis!Q$4,$B223,0))</f>
        <v/>
      </c>
      <c r="T223" s="44" t="str">
        <f ca="1">IF(OFFSET(Zápis!R$4,$B223,0)=0,"",OFFSET(Zápis!R$4,$B223,0))</f>
        <v/>
      </c>
      <c r="U223" s="44" t="str">
        <f ca="1">IF(OFFSET(Zápis!S$4,$B223,0)=0,"",OFFSET(Zápis!S$4,$B223,0))</f>
        <v/>
      </c>
      <c r="V223" s="44" t="str">
        <f ca="1">IF(OFFSET(Zápis!T$4,$B223,0)=0,"",OFFSET(Zápis!T$4,$B223,0))</f>
        <v/>
      </c>
      <c r="W223" s="44" t="str">
        <f ca="1">IF(OFFSET(Zápis!U$4,$B223,0)=0,"",OFFSET(Zápis!U$4,$B223,0))</f>
        <v/>
      </c>
      <c r="X223" s="44" t="str">
        <f ca="1">IF(OFFSET(Zápis!V$4,$B223,0)=0,"",OFFSET(Zápis!V$4,$B223,0))</f>
        <v/>
      </c>
      <c r="Y223" s="44" t="str">
        <f ca="1">IF(OFFSET(Zápis!W$4,$B223,0)=0,"",OFFSET(Zápis!W$4,$B223,0))</f>
        <v/>
      </c>
      <c r="Z223" s="44" t="str">
        <f ca="1">IF(OFFSET(Zápis!X$4,$B223,0)=0,"",OFFSET(Zápis!X$4,$B223,0))</f>
        <v/>
      </c>
      <c r="AA223" s="44" t="str">
        <f ca="1">IF(OFFSET(Zápis!Y$4,$B223,0)=0,"",OFFSET(Zápis!Y$4,$B223,0))</f>
        <v/>
      </c>
      <c r="AB223" s="44" t="str">
        <f ca="1">IF(OFFSET(Zápis!Z$4,$B223,0)=0,"",OFFSET(Zápis!Z$4,$B223,0))</f>
        <v/>
      </c>
      <c r="AC223" s="44" t="str">
        <f ca="1">IF(OFFSET(Zápis!AA$4,$B223,0)=0,"",OFFSET(Zápis!AA$4,$B223,0))</f>
        <v/>
      </c>
      <c r="AD223" s="44" t="str">
        <f ca="1">IF(OFFSET(Zápis!AB$4,$B223,0)=0,"",OFFSET(Zápis!AB$4,$B223,0))</f>
        <v/>
      </c>
      <c r="AE223" s="44" t="str">
        <f ca="1">IF(OFFSET(Zápis!AC$4,$B223,0)=0,"",OFFSET(Zápis!AC$4,$B223,0))</f>
        <v/>
      </c>
      <c r="AF223" s="45" t="str">
        <f ca="1">IF(OFFSET(Zápis!AO$4,$B223,0)=0,"",OFFSET(Zápis!AO$4,$B223,0))</f>
        <v/>
      </c>
      <c r="AG223" s="46" t="str">
        <f ca="1">IF(OFFSET(Zápis!AN$4,$B223,0)=0,"",OFFSET(Zápis!AN$4,$B223,0))</f>
        <v/>
      </c>
      <c r="AH223" s="46" t="str">
        <f ca="1">IF(OFFSET(Zápis!AE$4,$B223,0)=0,"",OFFSET(Zápis!AE$4,$B223,0))</f>
        <v/>
      </c>
      <c r="AI223" s="47" t="str">
        <f ca="1">IF(OFFSET(Zápis!AD$4,$B223,0)=0,"",OFFSET(Zápis!AD$4,$B223,0))</f>
        <v/>
      </c>
      <c r="AJ223" s="19">
        <f ca="1">IF(OFFSET(Zápis!AF$4,$B223,0)=0,"",OFFSET(Zápis!AF$4,$B223,0))</f>
        <v>220</v>
      </c>
    </row>
    <row r="224" spans="1:36" ht="12.75" customHeight="1" x14ac:dyDescent="0.2">
      <c r="A224" s="42">
        <v>221</v>
      </c>
      <c r="B224" s="43">
        <f>VLOOKUP(A224,Zápis!AF$4:AG$253,2,0)-1</f>
        <v>220</v>
      </c>
      <c r="C224" s="44">
        <f ca="1">OFFSET(Zápis!$A$4,$B224,0)</f>
        <v>221</v>
      </c>
      <c r="D224" s="44" t="str">
        <f ca="1">IF(OFFSET(Zápis!B$4,$B224,0)=0,"",OFFSET(Zápis!B$4,$B224,0))</f>
        <v/>
      </c>
      <c r="E224" s="44" t="str">
        <f ca="1">IF(OFFSET(Zápis!C$4,$B224,0)=0,"",OFFSET(Zápis!C$4,$B224,0))</f>
        <v/>
      </c>
      <c r="F224" s="44" t="str">
        <f ca="1">IF(OFFSET(Zápis!D$4,$B224,0)=0,"",OFFSET(Zápis!D$4,$B224,0))</f>
        <v/>
      </c>
      <c r="G224" s="44" t="str">
        <f ca="1">IF(OFFSET(Zápis!E$4,$B224,0)=0,"",OFFSET(Zápis!E$4,$B224,0))</f>
        <v/>
      </c>
      <c r="H224" s="45" t="str">
        <f ca="1">IF(OFFSET(Zápis!F$4,$B224,0)=0,"",OFFSET(Zápis!F$4,$B224,0))</f>
        <v/>
      </c>
      <c r="I224" s="46" t="str">
        <f ca="1">IF(OFFSET(Zápis!G$4,$B224,0)=0,"",OFFSET(Zápis!G$4,$B224,0))</f>
        <v/>
      </c>
      <c r="J224" s="46" t="str">
        <f ca="1">IF(OFFSET(Zápis!H$4,$B224,0)=0,"",OFFSET(Zápis!H$4,$B224,0))</f>
        <v/>
      </c>
      <c r="K224" s="47" t="str">
        <f ca="1">IF(OFFSET(Zápis!I$4,$B224,0)=0,"",OFFSET(Zápis!I$4,$B224,0))</f>
        <v/>
      </c>
      <c r="L224" s="44" t="str">
        <f ca="1">IF(OFFSET(Zápis!J$4,$B224,0)=0,"",OFFSET(Zápis!J$4,$B224,0))</f>
        <v/>
      </c>
      <c r="M224" s="44" t="str">
        <f ca="1">IF(OFFSET(Zápis!K$4,$B224,0)=0,"",OFFSET(Zápis!K$4,$B224,0))</f>
        <v/>
      </c>
      <c r="N224" s="44" t="str">
        <f ca="1">IF(OFFSET(Zápis!L$4,$B224,0)=0,"",OFFSET(Zápis!L$4,$B224,0))</f>
        <v/>
      </c>
      <c r="O224" s="44" t="str">
        <f ca="1">IF(OFFSET(Zápis!M$4,$B224,0)=0,"",OFFSET(Zápis!M$4,$B224,0))</f>
        <v/>
      </c>
      <c r="P224" s="45" t="str">
        <f ca="1">IF(OFFSET(Zápis!N$4,$B224,0)=0,"",OFFSET(Zápis!N$4,$B224,0))</f>
        <v/>
      </c>
      <c r="Q224" s="46" t="str">
        <f ca="1">IF(OFFSET(Zápis!O$4,$B224,0)=0,"",OFFSET(Zápis!O$4,$B224,0))</f>
        <v/>
      </c>
      <c r="R224" s="46" t="str">
        <f ca="1">IF(OFFSET(Zápis!P$4,$B224,0)=0,"",OFFSET(Zápis!P$4,$B224,0))</f>
        <v/>
      </c>
      <c r="S224" s="47" t="str">
        <f ca="1">IF(OFFSET(Zápis!Q$4,$B224,0)=0,"",OFFSET(Zápis!Q$4,$B224,0))</f>
        <v/>
      </c>
      <c r="T224" s="44" t="str">
        <f ca="1">IF(OFFSET(Zápis!R$4,$B224,0)=0,"",OFFSET(Zápis!R$4,$B224,0))</f>
        <v/>
      </c>
      <c r="U224" s="44" t="str">
        <f ca="1">IF(OFFSET(Zápis!S$4,$B224,0)=0,"",OFFSET(Zápis!S$4,$B224,0))</f>
        <v/>
      </c>
      <c r="V224" s="44" t="str">
        <f ca="1">IF(OFFSET(Zápis!T$4,$B224,0)=0,"",OFFSET(Zápis!T$4,$B224,0))</f>
        <v/>
      </c>
      <c r="W224" s="44" t="str">
        <f ca="1">IF(OFFSET(Zápis!U$4,$B224,0)=0,"",OFFSET(Zápis!U$4,$B224,0))</f>
        <v/>
      </c>
      <c r="X224" s="44" t="str">
        <f ca="1">IF(OFFSET(Zápis!V$4,$B224,0)=0,"",OFFSET(Zápis!V$4,$B224,0))</f>
        <v/>
      </c>
      <c r="Y224" s="44" t="str">
        <f ca="1">IF(OFFSET(Zápis!W$4,$B224,0)=0,"",OFFSET(Zápis!W$4,$B224,0))</f>
        <v/>
      </c>
      <c r="Z224" s="44" t="str">
        <f ca="1">IF(OFFSET(Zápis!X$4,$B224,0)=0,"",OFFSET(Zápis!X$4,$B224,0))</f>
        <v/>
      </c>
      <c r="AA224" s="44" t="str">
        <f ca="1">IF(OFFSET(Zápis!Y$4,$B224,0)=0,"",OFFSET(Zápis!Y$4,$B224,0))</f>
        <v/>
      </c>
      <c r="AB224" s="44" t="str">
        <f ca="1">IF(OFFSET(Zápis!Z$4,$B224,0)=0,"",OFFSET(Zápis!Z$4,$B224,0))</f>
        <v/>
      </c>
      <c r="AC224" s="44" t="str">
        <f ca="1">IF(OFFSET(Zápis!AA$4,$B224,0)=0,"",OFFSET(Zápis!AA$4,$B224,0))</f>
        <v/>
      </c>
      <c r="AD224" s="44" t="str">
        <f ca="1">IF(OFFSET(Zápis!AB$4,$B224,0)=0,"",OFFSET(Zápis!AB$4,$B224,0))</f>
        <v/>
      </c>
      <c r="AE224" s="44" t="str">
        <f ca="1">IF(OFFSET(Zápis!AC$4,$B224,0)=0,"",OFFSET(Zápis!AC$4,$B224,0))</f>
        <v/>
      </c>
      <c r="AF224" s="45" t="str">
        <f ca="1">IF(OFFSET(Zápis!AO$4,$B224,0)=0,"",OFFSET(Zápis!AO$4,$B224,0))</f>
        <v/>
      </c>
      <c r="AG224" s="46" t="str">
        <f ca="1">IF(OFFSET(Zápis!AN$4,$B224,0)=0,"",OFFSET(Zápis!AN$4,$B224,0))</f>
        <v/>
      </c>
      <c r="AH224" s="46" t="str">
        <f ca="1">IF(OFFSET(Zápis!AE$4,$B224,0)=0,"",OFFSET(Zápis!AE$4,$B224,0))</f>
        <v/>
      </c>
      <c r="AI224" s="47" t="str">
        <f ca="1">IF(OFFSET(Zápis!AD$4,$B224,0)=0,"",OFFSET(Zápis!AD$4,$B224,0))</f>
        <v/>
      </c>
      <c r="AJ224" s="19">
        <f ca="1">IF(OFFSET(Zápis!AF$4,$B224,0)=0,"",OFFSET(Zápis!AF$4,$B224,0))</f>
        <v>221</v>
      </c>
    </row>
    <row r="225" spans="1:36" ht="12.75" customHeight="1" x14ac:dyDescent="0.2">
      <c r="A225" s="42">
        <v>222</v>
      </c>
      <c r="B225" s="43">
        <f>VLOOKUP(A225,Zápis!AF$4:AG$253,2,0)-1</f>
        <v>221</v>
      </c>
      <c r="C225" s="44">
        <f ca="1">OFFSET(Zápis!$A$4,$B225,0)</f>
        <v>222</v>
      </c>
      <c r="D225" s="44" t="str">
        <f ca="1">IF(OFFSET(Zápis!B$4,$B225,0)=0,"",OFFSET(Zápis!B$4,$B225,0))</f>
        <v/>
      </c>
      <c r="E225" s="44" t="str">
        <f ca="1">IF(OFFSET(Zápis!C$4,$B225,0)=0,"",OFFSET(Zápis!C$4,$B225,0))</f>
        <v/>
      </c>
      <c r="F225" s="44" t="str">
        <f ca="1">IF(OFFSET(Zápis!D$4,$B225,0)=0,"",OFFSET(Zápis!D$4,$B225,0))</f>
        <v/>
      </c>
      <c r="G225" s="44" t="str">
        <f ca="1">IF(OFFSET(Zápis!E$4,$B225,0)=0,"",OFFSET(Zápis!E$4,$B225,0))</f>
        <v/>
      </c>
      <c r="H225" s="45" t="str">
        <f ca="1">IF(OFFSET(Zápis!F$4,$B225,0)=0,"",OFFSET(Zápis!F$4,$B225,0))</f>
        <v/>
      </c>
      <c r="I225" s="46" t="str">
        <f ca="1">IF(OFFSET(Zápis!G$4,$B225,0)=0,"",OFFSET(Zápis!G$4,$B225,0))</f>
        <v/>
      </c>
      <c r="J225" s="46" t="str">
        <f ca="1">IF(OFFSET(Zápis!H$4,$B225,0)=0,"",OFFSET(Zápis!H$4,$B225,0))</f>
        <v/>
      </c>
      <c r="K225" s="47" t="str">
        <f ca="1">IF(OFFSET(Zápis!I$4,$B225,0)=0,"",OFFSET(Zápis!I$4,$B225,0))</f>
        <v/>
      </c>
      <c r="L225" s="44" t="str">
        <f ca="1">IF(OFFSET(Zápis!J$4,$B225,0)=0,"",OFFSET(Zápis!J$4,$B225,0))</f>
        <v/>
      </c>
      <c r="M225" s="44" t="str">
        <f ca="1">IF(OFFSET(Zápis!K$4,$B225,0)=0,"",OFFSET(Zápis!K$4,$B225,0))</f>
        <v/>
      </c>
      <c r="N225" s="44" t="str">
        <f ca="1">IF(OFFSET(Zápis!L$4,$B225,0)=0,"",OFFSET(Zápis!L$4,$B225,0))</f>
        <v/>
      </c>
      <c r="O225" s="44" t="str">
        <f ca="1">IF(OFFSET(Zápis!M$4,$B225,0)=0,"",OFFSET(Zápis!M$4,$B225,0))</f>
        <v/>
      </c>
      <c r="P225" s="45" t="str">
        <f ca="1">IF(OFFSET(Zápis!N$4,$B225,0)=0,"",OFFSET(Zápis!N$4,$B225,0))</f>
        <v/>
      </c>
      <c r="Q225" s="46" t="str">
        <f ca="1">IF(OFFSET(Zápis!O$4,$B225,0)=0,"",OFFSET(Zápis!O$4,$B225,0))</f>
        <v/>
      </c>
      <c r="R225" s="46" t="str">
        <f ca="1">IF(OFFSET(Zápis!P$4,$B225,0)=0,"",OFFSET(Zápis!P$4,$B225,0))</f>
        <v/>
      </c>
      <c r="S225" s="47" t="str">
        <f ca="1">IF(OFFSET(Zápis!Q$4,$B225,0)=0,"",OFFSET(Zápis!Q$4,$B225,0))</f>
        <v/>
      </c>
      <c r="T225" s="44" t="str">
        <f ca="1">IF(OFFSET(Zápis!R$4,$B225,0)=0,"",OFFSET(Zápis!R$4,$B225,0))</f>
        <v/>
      </c>
      <c r="U225" s="44" t="str">
        <f ca="1">IF(OFFSET(Zápis!S$4,$B225,0)=0,"",OFFSET(Zápis!S$4,$B225,0))</f>
        <v/>
      </c>
      <c r="V225" s="44" t="str">
        <f ca="1">IF(OFFSET(Zápis!T$4,$B225,0)=0,"",OFFSET(Zápis!T$4,$B225,0))</f>
        <v/>
      </c>
      <c r="W225" s="44" t="str">
        <f ca="1">IF(OFFSET(Zápis!U$4,$B225,0)=0,"",OFFSET(Zápis!U$4,$B225,0))</f>
        <v/>
      </c>
      <c r="X225" s="44" t="str">
        <f ca="1">IF(OFFSET(Zápis!V$4,$B225,0)=0,"",OFFSET(Zápis!V$4,$B225,0))</f>
        <v/>
      </c>
      <c r="Y225" s="44" t="str">
        <f ca="1">IF(OFFSET(Zápis!W$4,$B225,0)=0,"",OFFSET(Zápis!W$4,$B225,0))</f>
        <v/>
      </c>
      <c r="Z225" s="44" t="str">
        <f ca="1">IF(OFFSET(Zápis!X$4,$B225,0)=0,"",OFFSET(Zápis!X$4,$B225,0))</f>
        <v/>
      </c>
      <c r="AA225" s="44" t="str">
        <f ca="1">IF(OFFSET(Zápis!Y$4,$B225,0)=0,"",OFFSET(Zápis!Y$4,$B225,0))</f>
        <v/>
      </c>
      <c r="AB225" s="44" t="str">
        <f ca="1">IF(OFFSET(Zápis!Z$4,$B225,0)=0,"",OFFSET(Zápis!Z$4,$B225,0))</f>
        <v/>
      </c>
      <c r="AC225" s="44" t="str">
        <f ca="1">IF(OFFSET(Zápis!AA$4,$B225,0)=0,"",OFFSET(Zápis!AA$4,$B225,0))</f>
        <v/>
      </c>
      <c r="AD225" s="44" t="str">
        <f ca="1">IF(OFFSET(Zápis!AB$4,$B225,0)=0,"",OFFSET(Zápis!AB$4,$B225,0))</f>
        <v/>
      </c>
      <c r="AE225" s="44" t="str">
        <f ca="1">IF(OFFSET(Zápis!AC$4,$B225,0)=0,"",OFFSET(Zápis!AC$4,$B225,0))</f>
        <v/>
      </c>
      <c r="AF225" s="45" t="str">
        <f ca="1">IF(OFFSET(Zápis!AO$4,$B225,0)=0,"",OFFSET(Zápis!AO$4,$B225,0))</f>
        <v/>
      </c>
      <c r="AG225" s="46" t="str">
        <f ca="1">IF(OFFSET(Zápis!AN$4,$B225,0)=0,"",OFFSET(Zápis!AN$4,$B225,0))</f>
        <v/>
      </c>
      <c r="AH225" s="46" t="str">
        <f ca="1">IF(OFFSET(Zápis!AE$4,$B225,0)=0,"",OFFSET(Zápis!AE$4,$B225,0))</f>
        <v/>
      </c>
      <c r="AI225" s="47" t="str">
        <f ca="1">IF(OFFSET(Zápis!AD$4,$B225,0)=0,"",OFFSET(Zápis!AD$4,$B225,0))</f>
        <v/>
      </c>
      <c r="AJ225" s="19">
        <f ca="1">IF(OFFSET(Zápis!AF$4,$B225,0)=0,"",OFFSET(Zápis!AF$4,$B225,0))</f>
        <v>222</v>
      </c>
    </row>
    <row r="226" spans="1:36" ht="12.75" customHeight="1" x14ac:dyDescent="0.2">
      <c r="A226" s="42">
        <v>223</v>
      </c>
      <c r="B226" s="43">
        <f>VLOOKUP(A226,Zápis!AF$4:AG$253,2,0)-1</f>
        <v>222</v>
      </c>
      <c r="C226" s="44">
        <f ca="1">OFFSET(Zápis!$A$4,$B226,0)</f>
        <v>223</v>
      </c>
      <c r="D226" s="44" t="str">
        <f ca="1">IF(OFFSET(Zápis!B$4,$B226,0)=0,"",OFFSET(Zápis!B$4,$B226,0))</f>
        <v/>
      </c>
      <c r="E226" s="44" t="str">
        <f ca="1">IF(OFFSET(Zápis!C$4,$B226,0)=0,"",OFFSET(Zápis!C$4,$B226,0))</f>
        <v/>
      </c>
      <c r="F226" s="44" t="str">
        <f ca="1">IF(OFFSET(Zápis!D$4,$B226,0)=0,"",OFFSET(Zápis!D$4,$B226,0))</f>
        <v/>
      </c>
      <c r="G226" s="44" t="str">
        <f ca="1">IF(OFFSET(Zápis!E$4,$B226,0)=0,"",OFFSET(Zápis!E$4,$B226,0))</f>
        <v/>
      </c>
      <c r="H226" s="45" t="str">
        <f ca="1">IF(OFFSET(Zápis!F$4,$B226,0)=0,"",OFFSET(Zápis!F$4,$B226,0))</f>
        <v/>
      </c>
      <c r="I226" s="46" t="str">
        <f ca="1">IF(OFFSET(Zápis!G$4,$B226,0)=0,"",OFFSET(Zápis!G$4,$B226,0))</f>
        <v/>
      </c>
      <c r="J226" s="46" t="str">
        <f ca="1">IF(OFFSET(Zápis!H$4,$B226,0)=0,"",OFFSET(Zápis!H$4,$B226,0))</f>
        <v/>
      </c>
      <c r="K226" s="47" t="str">
        <f ca="1">IF(OFFSET(Zápis!I$4,$B226,0)=0,"",OFFSET(Zápis!I$4,$B226,0))</f>
        <v/>
      </c>
      <c r="L226" s="44" t="str">
        <f ca="1">IF(OFFSET(Zápis!J$4,$B226,0)=0,"",OFFSET(Zápis!J$4,$B226,0))</f>
        <v/>
      </c>
      <c r="M226" s="44" t="str">
        <f ca="1">IF(OFFSET(Zápis!K$4,$B226,0)=0,"",OFFSET(Zápis!K$4,$B226,0))</f>
        <v/>
      </c>
      <c r="N226" s="44" t="str">
        <f ca="1">IF(OFFSET(Zápis!L$4,$B226,0)=0,"",OFFSET(Zápis!L$4,$B226,0))</f>
        <v/>
      </c>
      <c r="O226" s="44" t="str">
        <f ca="1">IF(OFFSET(Zápis!M$4,$B226,0)=0,"",OFFSET(Zápis!M$4,$B226,0))</f>
        <v/>
      </c>
      <c r="P226" s="45" t="str">
        <f ca="1">IF(OFFSET(Zápis!N$4,$B226,0)=0,"",OFFSET(Zápis!N$4,$B226,0))</f>
        <v/>
      </c>
      <c r="Q226" s="46" t="str">
        <f ca="1">IF(OFFSET(Zápis!O$4,$B226,0)=0,"",OFFSET(Zápis!O$4,$B226,0))</f>
        <v/>
      </c>
      <c r="R226" s="46" t="str">
        <f ca="1">IF(OFFSET(Zápis!P$4,$B226,0)=0,"",OFFSET(Zápis!P$4,$B226,0))</f>
        <v/>
      </c>
      <c r="S226" s="47" t="str">
        <f ca="1">IF(OFFSET(Zápis!Q$4,$B226,0)=0,"",OFFSET(Zápis!Q$4,$B226,0))</f>
        <v/>
      </c>
      <c r="T226" s="44" t="str">
        <f ca="1">IF(OFFSET(Zápis!R$4,$B226,0)=0,"",OFFSET(Zápis!R$4,$B226,0))</f>
        <v/>
      </c>
      <c r="U226" s="44" t="str">
        <f ca="1">IF(OFFSET(Zápis!S$4,$B226,0)=0,"",OFFSET(Zápis!S$4,$B226,0))</f>
        <v/>
      </c>
      <c r="V226" s="44" t="str">
        <f ca="1">IF(OFFSET(Zápis!T$4,$B226,0)=0,"",OFFSET(Zápis!T$4,$B226,0))</f>
        <v/>
      </c>
      <c r="W226" s="44" t="str">
        <f ca="1">IF(OFFSET(Zápis!U$4,$B226,0)=0,"",OFFSET(Zápis!U$4,$B226,0))</f>
        <v/>
      </c>
      <c r="X226" s="44" t="str">
        <f ca="1">IF(OFFSET(Zápis!V$4,$B226,0)=0,"",OFFSET(Zápis!V$4,$B226,0))</f>
        <v/>
      </c>
      <c r="Y226" s="44" t="str">
        <f ca="1">IF(OFFSET(Zápis!W$4,$B226,0)=0,"",OFFSET(Zápis!W$4,$B226,0))</f>
        <v/>
      </c>
      <c r="Z226" s="44" t="str">
        <f ca="1">IF(OFFSET(Zápis!X$4,$B226,0)=0,"",OFFSET(Zápis!X$4,$B226,0))</f>
        <v/>
      </c>
      <c r="AA226" s="44" t="str">
        <f ca="1">IF(OFFSET(Zápis!Y$4,$B226,0)=0,"",OFFSET(Zápis!Y$4,$B226,0))</f>
        <v/>
      </c>
      <c r="AB226" s="44" t="str">
        <f ca="1">IF(OFFSET(Zápis!Z$4,$B226,0)=0,"",OFFSET(Zápis!Z$4,$B226,0))</f>
        <v/>
      </c>
      <c r="AC226" s="44" t="str">
        <f ca="1">IF(OFFSET(Zápis!AA$4,$B226,0)=0,"",OFFSET(Zápis!AA$4,$B226,0))</f>
        <v/>
      </c>
      <c r="AD226" s="44" t="str">
        <f ca="1">IF(OFFSET(Zápis!AB$4,$B226,0)=0,"",OFFSET(Zápis!AB$4,$B226,0))</f>
        <v/>
      </c>
      <c r="AE226" s="44" t="str">
        <f ca="1">IF(OFFSET(Zápis!AC$4,$B226,0)=0,"",OFFSET(Zápis!AC$4,$B226,0))</f>
        <v/>
      </c>
      <c r="AF226" s="45" t="str">
        <f ca="1">IF(OFFSET(Zápis!AO$4,$B226,0)=0,"",OFFSET(Zápis!AO$4,$B226,0))</f>
        <v/>
      </c>
      <c r="AG226" s="46" t="str">
        <f ca="1">IF(OFFSET(Zápis!AN$4,$B226,0)=0,"",OFFSET(Zápis!AN$4,$B226,0))</f>
        <v/>
      </c>
      <c r="AH226" s="46" t="str">
        <f ca="1">IF(OFFSET(Zápis!AE$4,$B226,0)=0,"",OFFSET(Zápis!AE$4,$B226,0))</f>
        <v/>
      </c>
      <c r="AI226" s="47" t="str">
        <f ca="1">IF(OFFSET(Zápis!AD$4,$B226,0)=0,"",OFFSET(Zápis!AD$4,$B226,0))</f>
        <v/>
      </c>
      <c r="AJ226" s="19">
        <f ca="1">IF(OFFSET(Zápis!AF$4,$B226,0)=0,"",OFFSET(Zápis!AF$4,$B226,0))</f>
        <v>223</v>
      </c>
    </row>
    <row r="227" spans="1:36" ht="12.75" customHeight="1" x14ac:dyDescent="0.2">
      <c r="A227" s="42">
        <v>224</v>
      </c>
      <c r="B227" s="43">
        <f>VLOOKUP(A227,Zápis!AF$4:AG$253,2,0)-1</f>
        <v>223</v>
      </c>
      <c r="C227" s="44">
        <f ca="1">OFFSET(Zápis!$A$4,$B227,0)</f>
        <v>224</v>
      </c>
      <c r="D227" s="44" t="str">
        <f ca="1">IF(OFFSET(Zápis!B$4,$B227,0)=0,"",OFFSET(Zápis!B$4,$B227,0))</f>
        <v/>
      </c>
      <c r="E227" s="44" t="str">
        <f ca="1">IF(OFFSET(Zápis!C$4,$B227,0)=0,"",OFFSET(Zápis!C$4,$B227,0))</f>
        <v/>
      </c>
      <c r="F227" s="44" t="str">
        <f ca="1">IF(OFFSET(Zápis!D$4,$B227,0)=0,"",OFFSET(Zápis!D$4,$B227,0))</f>
        <v/>
      </c>
      <c r="G227" s="44" t="str">
        <f ca="1">IF(OFFSET(Zápis!E$4,$B227,0)=0,"",OFFSET(Zápis!E$4,$B227,0))</f>
        <v/>
      </c>
      <c r="H227" s="45" t="str">
        <f ca="1">IF(OFFSET(Zápis!F$4,$B227,0)=0,"",OFFSET(Zápis!F$4,$B227,0))</f>
        <v/>
      </c>
      <c r="I227" s="46" t="str">
        <f ca="1">IF(OFFSET(Zápis!G$4,$B227,0)=0,"",OFFSET(Zápis!G$4,$B227,0))</f>
        <v/>
      </c>
      <c r="J227" s="46" t="str">
        <f ca="1">IF(OFFSET(Zápis!H$4,$B227,0)=0,"",OFFSET(Zápis!H$4,$B227,0))</f>
        <v/>
      </c>
      <c r="K227" s="47" t="str">
        <f ca="1">IF(OFFSET(Zápis!I$4,$B227,0)=0,"",OFFSET(Zápis!I$4,$B227,0))</f>
        <v/>
      </c>
      <c r="L227" s="44" t="str">
        <f ca="1">IF(OFFSET(Zápis!J$4,$B227,0)=0,"",OFFSET(Zápis!J$4,$B227,0))</f>
        <v/>
      </c>
      <c r="M227" s="44" t="str">
        <f ca="1">IF(OFFSET(Zápis!K$4,$B227,0)=0,"",OFFSET(Zápis!K$4,$B227,0))</f>
        <v/>
      </c>
      <c r="N227" s="44" t="str">
        <f ca="1">IF(OFFSET(Zápis!L$4,$B227,0)=0,"",OFFSET(Zápis!L$4,$B227,0))</f>
        <v/>
      </c>
      <c r="O227" s="44" t="str">
        <f ca="1">IF(OFFSET(Zápis!M$4,$B227,0)=0,"",OFFSET(Zápis!M$4,$B227,0))</f>
        <v/>
      </c>
      <c r="P227" s="45" t="str">
        <f ca="1">IF(OFFSET(Zápis!N$4,$B227,0)=0,"",OFFSET(Zápis!N$4,$B227,0))</f>
        <v/>
      </c>
      <c r="Q227" s="46" t="str">
        <f ca="1">IF(OFFSET(Zápis!O$4,$B227,0)=0,"",OFFSET(Zápis!O$4,$B227,0))</f>
        <v/>
      </c>
      <c r="R227" s="46" t="str">
        <f ca="1">IF(OFFSET(Zápis!P$4,$B227,0)=0,"",OFFSET(Zápis!P$4,$B227,0))</f>
        <v/>
      </c>
      <c r="S227" s="47" t="str">
        <f ca="1">IF(OFFSET(Zápis!Q$4,$B227,0)=0,"",OFFSET(Zápis!Q$4,$B227,0))</f>
        <v/>
      </c>
      <c r="T227" s="44" t="str">
        <f ca="1">IF(OFFSET(Zápis!R$4,$B227,0)=0,"",OFFSET(Zápis!R$4,$B227,0))</f>
        <v/>
      </c>
      <c r="U227" s="44" t="str">
        <f ca="1">IF(OFFSET(Zápis!S$4,$B227,0)=0,"",OFFSET(Zápis!S$4,$B227,0))</f>
        <v/>
      </c>
      <c r="V227" s="44" t="str">
        <f ca="1">IF(OFFSET(Zápis!T$4,$B227,0)=0,"",OFFSET(Zápis!T$4,$B227,0))</f>
        <v/>
      </c>
      <c r="W227" s="44" t="str">
        <f ca="1">IF(OFFSET(Zápis!U$4,$B227,0)=0,"",OFFSET(Zápis!U$4,$B227,0))</f>
        <v/>
      </c>
      <c r="X227" s="44" t="str">
        <f ca="1">IF(OFFSET(Zápis!V$4,$B227,0)=0,"",OFFSET(Zápis!V$4,$B227,0))</f>
        <v/>
      </c>
      <c r="Y227" s="44" t="str">
        <f ca="1">IF(OFFSET(Zápis!W$4,$B227,0)=0,"",OFFSET(Zápis!W$4,$B227,0))</f>
        <v/>
      </c>
      <c r="Z227" s="44" t="str">
        <f ca="1">IF(OFFSET(Zápis!X$4,$B227,0)=0,"",OFFSET(Zápis!X$4,$B227,0))</f>
        <v/>
      </c>
      <c r="AA227" s="44" t="str">
        <f ca="1">IF(OFFSET(Zápis!Y$4,$B227,0)=0,"",OFFSET(Zápis!Y$4,$B227,0))</f>
        <v/>
      </c>
      <c r="AB227" s="44" t="str">
        <f ca="1">IF(OFFSET(Zápis!Z$4,$B227,0)=0,"",OFFSET(Zápis!Z$4,$B227,0))</f>
        <v/>
      </c>
      <c r="AC227" s="44" t="str">
        <f ca="1">IF(OFFSET(Zápis!AA$4,$B227,0)=0,"",OFFSET(Zápis!AA$4,$B227,0))</f>
        <v/>
      </c>
      <c r="AD227" s="44" t="str">
        <f ca="1">IF(OFFSET(Zápis!AB$4,$B227,0)=0,"",OFFSET(Zápis!AB$4,$B227,0))</f>
        <v/>
      </c>
      <c r="AE227" s="44" t="str">
        <f ca="1">IF(OFFSET(Zápis!AC$4,$B227,0)=0,"",OFFSET(Zápis!AC$4,$B227,0))</f>
        <v/>
      </c>
      <c r="AF227" s="45" t="str">
        <f ca="1">IF(OFFSET(Zápis!AO$4,$B227,0)=0,"",OFFSET(Zápis!AO$4,$B227,0))</f>
        <v/>
      </c>
      <c r="AG227" s="46" t="str">
        <f ca="1">IF(OFFSET(Zápis!AN$4,$B227,0)=0,"",OFFSET(Zápis!AN$4,$B227,0))</f>
        <v/>
      </c>
      <c r="AH227" s="46" t="str">
        <f ca="1">IF(OFFSET(Zápis!AE$4,$B227,0)=0,"",OFFSET(Zápis!AE$4,$B227,0))</f>
        <v/>
      </c>
      <c r="AI227" s="47" t="str">
        <f ca="1">IF(OFFSET(Zápis!AD$4,$B227,0)=0,"",OFFSET(Zápis!AD$4,$B227,0))</f>
        <v/>
      </c>
      <c r="AJ227" s="19">
        <f ca="1">IF(OFFSET(Zápis!AF$4,$B227,0)=0,"",OFFSET(Zápis!AF$4,$B227,0))</f>
        <v>224</v>
      </c>
    </row>
    <row r="228" spans="1:36" ht="12.75" customHeight="1" x14ac:dyDescent="0.2">
      <c r="A228" s="42">
        <v>225</v>
      </c>
      <c r="B228" s="43">
        <f>VLOOKUP(A228,Zápis!AF$4:AG$253,2,0)-1</f>
        <v>224</v>
      </c>
      <c r="C228" s="44">
        <f ca="1">OFFSET(Zápis!$A$4,$B228,0)</f>
        <v>225</v>
      </c>
      <c r="D228" s="44" t="str">
        <f ca="1">IF(OFFSET(Zápis!B$4,$B228,0)=0,"",OFFSET(Zápis!B$4,$B228,0))</f>
        <v/>
      </c>
      <c r="E228" s="44" t="str">
        <f ca="1">IF(OFFSET(Zápis!C$4,$B228,0)=0,"",OFFSET(Zápis!C$4,$B228,0))</f>
        <v/>
      </c>
      <c r="F228" s="44" t="str">
        <f ca="1">IF(OFFSET(Zápis!D$4,$B228,0)=0,"",OFFSET(Zápis!D$4,$B228,0))</f>
        <v/>
      </c>
      <c r="G228" s="44" t="str">
        <f ca="1">IF(OFFSET(Zápis!E$4,$B228,0)=0,"",OFFSET(Zápis!E$4,$B228,0))</f>
        <v/>
      </c>
      <c r="H228" s="45" t="str">
        <f ca="1">IF(OFFSET(Zápis!F$4,$B228,0)=0,"",OFFSET(Zápis!F$4,$B228,0))</f>
        <v/>
      </c>
      <c r="I228" s="46" t="str">
        <f ca="1">IF(OFFSET(Zápis!G$4,$B228,0)=0,"",OFFSET(Zápis!G$4,$B228,0))</f>
        <v/>
      </c>
      <c r="J228" s="46" t="str">
        <f ca="1">IF(OFFSET(Zápis!H$4,$B228,0)=0,"",OFFSET(Zápis!H$4,$B228,0))</f>
        <v/>
      </c>
      <c r="K228" s="47" t="str">
        <f ca="1">IF(OFFSET(Zápis!I$4,$B228,0)=0,"",OFFSET(Zápis!I$4,$B228,0))</f>
        <v/>
      </c>
      <c r="L228" s="44" t="str">
        <f ca="1">IF(OFFSET(Zápis!J$4,$B228,0)=0,"",OFFSET(Zápis!J$4,$B228,0))</f>
        <v/>
      </c>
      <c r="M228" s="44" t="str">
        <f ca="1">IF(OFFSET(Zápis!K$4,$B228,0)=0,"",OFFSET(Zápis!K$4,$B228,0))</f>
        <v/>
      </c>
      <c r="N228" s="44" t="str">
        <f ca="1">IF(OFFSET(Zápis!L$4,$B228,0)=0,"",OFFSET(Zápis!L$4,$B228,0))</f>
        <v/>
      </c>
      <c r="O228" s="44" t="str">
        <f ca="1">IF(OFFSET(Zápis!M$4,$B228,0)=0,"",OFFSET(Zápis!M$4,$B228,0))</f>
        <v/>
      </c>
      <c r="P228" s="45" t="str">
        <f ca="1">IF(OFFSET(Zápis!N$4,$B228,0)=0,"",OFFSET(Zápis!N$4,$B228,0))</f>
        <v/>
      </c>
      <c r="Q228" s="46" t="str">
        <f ca="1">IF(OFFSET(Zápis!O$4,$B228,0)=0,"",OFFSET(Zápis!O$4,$B228,0))</f>
        <v/>
      </c>
      <c r="R228" s="46" t="str">
        <f ca="1">IF(OFFSET(Zápis!P$4,$B228,0)=0,"",OFFSET(Zápis!P$4,$B228,0))</f>
        <v/>
      </c>
      <c r="S228" s="47" t="str">
        <f ca="1">IF(OFFSET(Zápis!Q$4,$B228,0)=0,"",OFFSET(Zápis!Q$4,$B228,0))</f>
        <v/>
      </c>
      <c r="T228" s="44" t="str">
        <f ca="1">IF(OFFSET(Zápis!R$4,$B228,0)=0,"",OFFSET(Zápis!R$4,$B228,0))</f>
        <v/>
      </c>
      <c r="U228" s="44" t="str">
        <f ca="1">IF(OFFSET(Zápis!S$4,$B228,0)=0,"",OFFSET(Zápis!S$4,$B228,0))</f>
        <v/>
      </c>
      <c r="V228" s="44" t="str">
        <f ca="1">IF(OFFSET(Zápis!T$4,$B228,0)=0,"",OFFSET(Zápis!T$4,$B228,0))</f>
        <v/>
      </c>
      <c r="W228" s="44" t="str">
        <f ca="1">IF(OFFSET(Zápis!U$4,$B228,0)=0,"",OFFSET(Zápis!U$4,$B228,0))</f>
        <v/>
      </c>
      <c r="X228" s="44" t="str">
        <f ca="1">IF(OFFSET(Zápis!V$4,$B228,0)=0,"",OFFSET(Zápis!V$4,$B228,0))</f>
        <v/>
      </c>
      <c r="Y228" s="44" t="str">
        <f ca="1">IF(OFFSET(Zápis!W$4,$B228,0)=0,"",OFFSET(Zápis!W$4,$B228,0))</f>
        <v/>
      </c>
      <c r="Z228" s="44" t="str">
        <f ca="1">IF(OFFSET(Zápis!X$4,$B228,0)=0,"",OFFSET(Zápis!X$4,$B228,0))</f>
        <v/>
      </c>
      <c r="AA228" s="44" t="str">
        <f ca="1">IF(OFFSET(Zápis!Y$4,$B228,0)=0,"",OFFSET(Zápis!Y$4,$B228,0))</f>
        <v/>
      </c>
      <c r="AB228" s="44" t="str">
        <f ca="1">IF(OFFSET(Zápis!Z$4,$B228,0)=0,"",OFFSET(Zápis!Z$4,$B228,0))</f>
        <v/>
      </c>
      <c r="AC228" s="44" t="str">
        <f ca="1">IF(OFFSET(Zápis!AA$4,$B228,0)=0,"",OFFSET(Zápis!AA$4,$B228,0))</f>
        <v/>
      </c>
      <c r="AD228" s="44" t="str">
        <f ca="1">IF(OFFSET(Zápis!AB$4,$B228,0)=0,"",OFFSET(Zápis!AB$4,$B228,0))</f>
        <v/>
      </c>
      <c r="AE228" s="44" t="str">
        <f ca="1">IF(OFFSET(Zápis!AC$4,$B228,0)=0,"",OFFSET(Zápis!AC$4,$B228,0))</f>
        <v/>
      </c>
      <c r="AF228" s="45" t="str">
        <f ca="1">IF(OFFSET(Zápis!AO$4,$B228,0)=0,"",OFFSET(Zápis!AO$4,$B228,0))</f>
        <v/>
      </c>
      <c r="AG228" s="46" t="str">
        <f ca="1">IF(OFFSET(Zápis!AN$4,$B228,0)=0,"",OFFSET(Zápis!AN$4,$B228,0))</f>
        <v/>
      </c>
      <c r="AH228" s="46" t="str">
        <f ca="1">IF(OFFSET(Zápis!AE$4,$B228,0)=0,"",OFFSET(Zápis!AE$4,$B228,0))</f>
        <v/>
      </c>
      <c r="AI228" s="47" t="str">
        <f ca="1">IF(OFFSET(Zápis!AD$4,$B228,0)=0,"",OFFSET(Zápis!AD$4,$B228,0))</f>
        <v/>
      </c>
      <c r="AJ228" s="19">
        <f ca="1">IF(OFFSET(Zápis!AF$4,$B228,0)=0,"",OFFSET(Zápis!AF$4,$B228,0))</f>
        <v>225</v>
      </c>
    </row>
    <row r="229" spans="1:36" ht="12.75" customHeight="1" x14ac:dyDescent="0.2">
      <c r="A229" s="42">
        <v>226</v>
      </c>
      <c r="B229" s="43">
        <f>VLOOKUP(A229,Zápis!AF$4:AG$253,2,0)-1</f>
        <v>225</v>
      </c>
      <c r="C229" s="44">
        <f ca="1">OFFSET(Zápis!$A$4,$B229,0)</f>
        <v>226</v>
      </c>
      <c r="D229" s="44" t="str">
        <f ca="1">IF(OFFSET(Zápis!B$4,$B229,0)=0,"",OFFSET(Zápis!B$4,$B229,0))</f>
        <v/>
      </c>
      <c r="E229" s="44" t="str">
        <f ca="1">IF(OFFSET(Zápis!C$4,$B229,0)=0,"",OFFSET(Zápis!C$4,$B229,0))</f>
        <v/>
      </c>
      <c r="F229" s="44" t="str">
        <f ca="1">IF(OFFSET(Zápis!D$4,$B229,0)=0,"",OFFSET(Zápis!D$4,$B229,0))</f>
        <v/>
      </c>
      <c r="G229" s="44" t="str">
        <f ca="1">IF(OFFSET(Zápis!E$4,$B229,0)=0,"",OFFSET(Zápis!E$4,$B229,0))</f>
        <v/>
      </c>
      <c r="H229" s="45" t="str">
        <f ca="1">IF(OFFSET(Zápis!F$4,$B229,0)=0,"",OFFSET(Zápis!F$4,$B229,0))</f>
        <v/>
      </c>
      <c r="I229" s="46" t="str">
        <f ca="1">IF(OFFSET(Zápis!G$4,$B229,0)=0,"",OFFSET(Zápis!G$4,$B229,0))</f>
        <v/>
      </c>
      <c r="J229" s="46" t="str">
        <f ca="1">IF(OFFSET(Zápis!H$4,$B229,0)=0,"",OFFSET(Zápis!H$4,$B229,0))</f>
        <v/>
      </c>
      <c r="K229" s="47" t="str">
        <f ca="1">IF(OFFSET(Zápis!I$4,$B229,0)=0,"",OFFSET(Zápis!I$4,$B229,0))</f>
        <v/>
      </c>
      <c r="L229" s="44" t="str">
        <f ca="1">IF(OFFSET(Zápis!J$4,$B229,0)=0,"",OFFSET(Zápis!J$4,$B229,0))</f>
        <v/>
      </c>
      <c r="M229" s="44" t="str">
        <f ca="1">IF(OFFSET(Zápis!K$4,$B229,0)=0,"",OFFSET(Zápis!K$4,$B229,0))</f>
        <v/>
      </c>
      <c r="N229" s="44" t="str">
        <f ca="1">IF(OFFSET(Zápis!L$4,$B229,0)=0,"",OFFSET(Zápis!L$4,$B229,0))</f>
        <v/>
      </c>
      <c r="O229" s="44" t="str">
        <f ca="1">IF(OFFSET(Zápis!M$4,$B229,0)=0,"",OFFSET(Zápis!M$4,$B229,0))</f>
        <v/>
      </c>
      <c r="P229" s="45" t="str">
        <f ca="1">IF(OFFSET(Zápis!N$4,$B229,0)=0,"",OFFSET(Zápis!N$4,$B229,0))</f>
        <v/>
      </c>
      <c r="Q229" s="46" t="str">
        <f ca="1">IF(OFFSET(Zápis!O$4,$B229,0)=0,"",OFFSET(Zápis!O$4,$B229,0))</f>
        <v/>
      </c>
      <c r="R229" s="46" t="str">
        <f ca="1">IF(OFFSET(Zápis!P$4,$B229,0)=0,"",OFFSET(Zápis!P$4,$B229,0))</f>
        <v/>
      </c>
      <c r="S229" s="47" t="str">
        <f ca="1">IF(OFFSET(Zápis!Q$4,$B229,0)=0,"",OFFSET(Zápis!Q$4,$B229,0))</f>
        <v/>
      </c>
      <c r="T229" s="44" t="str">
        <f ca="1">IF(OFFSET(Zápis!R$4,$B229,0)=0,"",OFFSET(Zápis!R$4,$B229,0))</f>
        <v/>
      </c>
      <c r="U229" s="44" t="str">
        <f ca="1">IF(OFFSET(Zápis!S$4,$B229,0)=0,"",OFFSET(Zápis!S$4,$B229,0))</f>
        <v/>
      </c>
      <c r="V229" s="44" t="str">
        <f ca="1">IF(OFFSET(Zápis!T$4,$B229,0)=0,"",OFFSET(Zápis!T$4,$B229,0))</f>
        <v/>
      </c>
      <c r="W229" s="44" t="str">
        <f ca="1">IF(OFFSET(Zápis!U$4,$B229,0)=0,"",OFFSET(Zápis!U$4,$B229,0))</f>
        <v/>
      </c>
      <c r="X229" s="44" t="str">
        <f ca="1">IF(OFFSET(Zápis!V$4,$B229,0)=0,"",OFFSET(Zápis!V$4,$B229,0))</f>
        <v/>
      </c>
      <c r="Y229" s="44" t="str">
        <f ca="1">IF(OFFSET(Zápis!W$4,$B229,0)=0,"",OFFSET(Zápis!W$4,$B229,0))</f>
        <v/>
      </c>
      <c r="Z229" s="44" t="str">
        <f ca="1">IF(OFFSET(Zápis!X$4,$B229,0)=0,"",OFFSET(Zápis!X$4,$B229,0))</f>
        <v/>
      </c>
      <c r="AA229" s="44" t="str">
        <f ca="1">IF(OFFSET(Zápis!Y$4,$B229,0)=0,"",OFFSET(Zápis!Y$4,$B229,0))</f>
        <v/>
      </c>
      <c r="AB229" s="44" t="str">
        <f ca="1">IF(OFFSET(Zápis!Z$4,$B229,0)=0,"",OFFSET(Zápis!Z$4,$B229,0))</f>
        <v/>
      </c>
      <c r="AC229" s="44" t="str">
        <f ca="1">IF(OFFSET(Zápis!AA$4,$B229,0)=0,"",OFFSET(Zápis!AA$4,$B229,0))</f>
        <v/>
      </c>
      <c r="AD229" s="44" t="str">
        <f ca="1">IF(OFFSET(Zápis!AB$4,$B229,0)=0,"",OFFSET(Zápis!AB$4,$B229,0))</f>
        <v/>
      </c>
      <c r="AE229" s="44" t="str">
        <f ca="1">IF(OFFSET(Zápis!AC$4,$B229,0)=0,"",OFFSET(Zápis!AC$4,$B229,0))</f>
        <v/>
      </c>
      <c r="AF229" s="45" t="str">
        <f ca="1">IF(OFFSET(Zápis!AO$4,$B229,0)=0,"",OFFSET(Zápis!AO$4,$B229,0))</f>
        <v/>
      </c>
      <c r="AG229" s="46" t="str">
        <f ca="1">IF(OFFSET(Zápis!AN$4,$B229,0)=0,"",OFFSET(Zápis!AN$4,$B229,0))</f>
        <v/>
      </c>
      <c r="AH229" s="46" t="str">
        <f ca="1">IF(OFFSET(Zápis!AE$4,$B229,0)=0,"",OFFSET(Zápis!AE$4,$B229,0))</f>
        <v/>
      </c>
      <c r="AI229" s="47" t="str">
        <f ca="1">IF(OFFSET(Zápis!AD$4,$B229,0)=0,"",OFFSET(Zápis!AD$4,$B229,0))</f>
        <v/>
      </c>
      <c r="AJ229" s="19">
        <f ca="1">IF(OFFSET(Zápis!AF$4,$B229,0)=0,"",OFFSET(Zápis!AF$4,$B229,0))</f>
        <v>226</v>
      </c>
    </row>
    <row r="230" spans="1:36" ht="12.75" customHeight="1" x14ac:dyDescent="0.2">
      <c r="A230" s="42">
        <v>227</v>
      </c>
      <c r="B230" s="43">
        <f>VLOOKUP(A230,Zápis!AF$4:AG$253,2,0)-1</f>
        <v>226</v>
      </c>
      <c r="C230" s="44">
        <f ca="1">OFFSET(Zápis!$A$4,$B230,0)</f>
        <v>227</v>
      </c>
      <c r="D230" s="44" t="str">
        <f ca="1">IF(OFFSET(Zápis!B$4,$B230,0)=0,"",OFFSET(Zápis!B$4,$B230,0))</f>
        <v/>
      </c>
      <c r="E230" s="44" t="str">
        <f ca="1">IF(OFFSET(Zápis!C$4,$B230,0)=0,"",OFFSET(Zápis!C$4,$B230,0))</f>
        <v/>
      </c>
      <c r="F230" s="44" t="str">
        <f ca="1">IF(OFFSET(Zápis!D$4,$B230,0)=0,"",OFFSET(Zápis!D$4,$B230,0))</f>
        <v/>
      </c>
      <c r="G230" s="44" t="str">
        <f ca="1">IF(OFFSET(Zápis!E$4,$B230,0)=0,"",OFFSET(Zápis!E$4,$B230,0))</f>
        <v/>
      </c>
      <c r="H230" s="45" t="str">
        <f ca="1">IF(OFFSET(Zápis!F$4,$B230,0)=0,"",OFFSET(Zápis!F$4,$B230,0))</f>
        <v/>
      </c>
      <c r="I230" s="46" t="str">
        <f ca="1">IF(OFFSET(Zápis!G$4,$B230,0)=0,"",OFFSET(Zápis!G$4,$B230,0))</f>
        <v/>
      </c>
      <c r="J230" s="46" t="str">
        <f ca="1">IF(OFFSET(Zápis!H$4,$B230,0)=0,"",OFFSET(Zápis!H$4,$B230,0))</f>
        <v/>
      </c>
      <c r="K230" s="47" t="str">
        <f ca="1">IF(OFFSET(Zápis!I$4,$B230,0)=0,"",OFFSET(Zápis!I$4,$B230,0))</f>
        <v/>
      </c>
      <c r="L230" s="44" t="str">
        <f ca="1">IF(OFFSET(Zápis!J$4,$B230,0)=0,"",OFFSET(Zápis!J$4,$B230,0))</f>
        <v/>
      </c>
      <c r="M230" s="44" t="str">
        <f ca="1">IF(OFFSET(Zápis!K$4,$B230,0)=0,"",OFFSET(Zápis!K$4,$B230,0))</f>
        <v/>
      </c>
      <c r="N230" s="44" t="str">
        <f ca="1">IF(OFFSET(Zápis!L$4,$B230,0)=0,"",OFFSET(Zápis!L$4,$B230,0))</f>
        <v/>
      </c>
      <c r="O230" s="44" t="str">
        <f ca="1">IF(OFFSET(Zápis!M$4,$B230,0)=0,"",OFFSET(Zápis!M$4,$B230,0))</f>
        <v/>
      </c>
      <c r="P230" s="45" t="str">
        <f ca="1">IF(OFFSET(Zápis!N$4,$B230,0)=0,"",OFFSET(Zápis!N$4,$B230,0))</f>
        <v/>
      </c>
      <c r="Q230" s="46" t="str">
        <f ca="1">IF(OFFSET(Zápis!O$4,$B230,0)=0,"",OFFSET(Zápis!O$4,$B230,0))</f>
        <v/>
      </c>
      <c r="R230" s="46" t="str">
        <f ca="1">IF(OFFSET(Zápis!P$4,$B230,0)=0,"",OFFSET(Zápis!P$4,$B230,0))</f>
        <v/>
      </c>
      <c r="S230" s="47" t="str">
        <f ca="1">IF(OFFSET(Zápis!Q$4,$B230,0)=0,"",OFFSET(Zápis!Q$4,$B230,0))</f>
        <v/>
      </c>
      <c r="T230" s="44" t="str">
        <f ca="1">IF(OFFSET(Zápis!R$4,$B230,0)=0,"",OFFSET(Zápis!R$4,$B230,0))</f>
        <v/>
      </c>
      <c r="U230" s="44" t="str">
        <f ca="1">IF(OFFSET(Zápis!S$4,$B230,0)=0,"",OFFSET(Zápis!S$4,$B230,0))</f>
        <v/>
      </c>
      <c r="V230" s="44" t="str">
        <f ca="1">IF(OFFSET(Zápis!T$4,$B230,0)=0,"",OFFSET(Zápis!T$4,$B230,0))</f>
        <v/>
      </c>
      <c r="W230" s="44" t="str">
        <f ca="1">IF(OFFSET(Zápis!U$4,$B230,0)=0,"",OFFSET(Zápis!U$4,$B230,0))</f>
        <v/>
      </c>
      <c r="X230" s="44" t="str">
        <f ca="1">IF(OFFSET(Zápis!V$4,$B230,0)=0,"",OFFSET(Zápis!V$4,$B230,0))</f>
        <v/>
      </c>
      <c r="Y230" s="44" t="str">
        <f ca="1">IF(OFFSET(Zápis!W$4,$B230,0)=0,"",OFFSET(Zápis!W$4,$B230,0))</f>
        <v/>
      </c>
      <c r="Z230" s="44" t="str">
        <f ca="1">IF(OFFSET(Zápis!X$4,$B230,0)=0,"",OFFSET(Zápis!X$4,$B230,0))</f>
        <v/>
      </c>
      <c r="AA230" s="44" t="str">
        <f ca="1">IF(OFFSET(Zápis!Y$4,$B230,0)=0,"",OFFSET(Zápis!Y$4,$B230,0))</f>
        <v/>
      </c>
      <c r="AB230" s="44" t="str">
        <f ca="1">IF(OFFSET(Zápis!Z$4,$B230,0)=0,"",OFFSET(Zápis!Z$4,$B230,0))</f>
        <v/>
      </c>
      <c r="AC230" s="44" t="str">
        <f ca="1">IF(OFFSET(Zápis!AA$4,$B230,0)=0,"",OFFSET(Zápis!AA$4,$B230,0))</f>
        <v/>
      </c>
      <c r="AD230" s="44" t="str">
        <f ca="1">IF(OFFSET(Zápis!AB$4,$B230,0)=0,"",OFFSET(Zápis!AB$4,$B230,0))</f>
        <v/>
      </c>
      <c r="AE230" s="44" t="str">
        <f ca="1">IF(OFFSET(Zápis!AC$4,$B230,0)=0,"",OFFSET(Zápis!AC$4,$B230,0))</f>
        <v/>
      </c>
      <c r="AF230" s="45" t="str">
        <f ca="1">IF(OFFSET(Zápis!AO$4,$B230,0)=0,"",OFFSET(Zápis!AO$4,$B230,0))</f>
        <v/>
      </c>
      <c r="AG230" s="46" t="str">
        <f ca="1">IF(OFFSET(Zápis!AN$4,$B230,0)=0,"",OFFSET(Zápis!AN$4,$B230,0))</f>
        <v/>
      </c>
      <c r="AH230" s="46" t="str">
        <f ca="1">IF(OFFSET(Zápis!AE$4,$B230,0)=0,"",OFFSET(Zápis!AE$4,$B230,0))</f>
        <v/>
      </c>
      <c r="AI230" s="47" t="str">
        <f ca="1">IF(OFFSET(Zápis!AD$4,$B230,0)=0,"",OFFSET(Zápis!AD$4,$B230,0))</f>
        <v/>
      </c>
      <c r="AJ230" s="19">
        <f ca="1">IF(OFFSET(Zápis!AF$4,$B230,0)=0,"",OFFSET(Zápis!AF$4,$B230,0))</f>
        <v>227</v>
      </c>
    </row>
    <row r="231" spans="1:36" ht="12.75" customHeight="1" x14ac:dyDescent="0.2">
      <c r="A231" s="42">
        <v>228</v>
      </c>
      <c r="B231" s="43">
        <f>VLOOKUP(A231,Zápis!AF$4:AG$253,2,0)-1</f>
        <v>227</v>
      </c>
      <c r="C231" s="44">
        <f ca="1">OFFSET(Zápis!$A$4,$B231,0)</f>
        <v>228</v>
      </c>
      <c r="D231" s="44" t="str">
        <f ca="1">IF(OFFSET(Zápis!B$4,$B231,0)=0,"",OFFSET(Zápis!B$4,$B231,0))</f>
        <v/>
      </c>
      <c r="E231" s="44" t="str">
        <f ca="1">IF(OFFSET(Zápis!C$4,$B231,0)=0,"",OFFSET(Zápis!C$4,$B231,0))</f>
        <v/>
      </c>
      <c r="F231" s="44" t="str">
        <f ca="1">IF(OFFSET(Zápis!D$4,$B231,0)=0,"",OFFSET(Zápis!D$4,$B231,0))</f>
        <v/>
      </c>
      <c r="G231" s="44" t="str">
        <f ca="1">IF(OFFSET(Zápis!E$4,$B231,0)=0,"",OFFSET(Zápis!E$4,$B231,0))</f>
        <v/>
      </c>
      <c r="H231" s="45" t="str">
        <f ca="1">IF(OFFSET(Zápis!F$4,$B231,0)=0,"",OFFSET(Zápis!F$4,$B231,0))</f>
        <v/>
      </c>
      <c r="I231" s="46" t="str">
        <f ca="1">IF(OFFSET(Zápis!G$4,$B231,0)=0,"",OFFSET(Zápis!G$4,$B231,0))</f>
        <v/>
      </c>
      <c r="J231" s="46" t="str">
        <f ca="1">IF(OFFSET(Zápis!H$4,$B231,0)=0,"",OFFSET(Zápis!H$4,$B231,0))</f>
        <v/>
      </c>
      <c r="K231" s="47" t="str">
        <f ca="1">IF(OFFSET(Zápis!I$4,$B231,0)=0,"",OFFSET(Zápis!I$4,$B231,0))</f>
        <v/>
      </c>
      <c r="L231" s="44" t="str">
        <f ca="1">IF(OFFSET(Zápis!J$4,$B231,0)=0,"",OFFSET(Zápis!J$4,$B231,0))</f>
        <v/>
      </c>
      <c r="M231" s="44" t="str">
        <f ca="1">IF(OFFSET(Zápis!K$4,$B231,0)=0,"",OFFSET(Zápis!K$4,$B231,0))</f>
        <v/>
      </c>
      <c r="N231" s="44" t="str">
        <f ca="1">IF(OFFSET(Zápis!L$4,$B231,0)=0,"",OFFSET(Zápis!L$4,$B231,0))</f>
        <v/>
      </c>
      <c r="O231" s="44" t="str">
        <f ca="1">IF(OFFSET(Zápis!M$4,$B231,0)=0,"",OFFSET(Zápis!M$4,$B231,0))</f>
        <v/>
      </c>
      <c r="P231" s="45" t="str">
        <f ca="1">IF(OFFSET(Zápis!N$4,$B231,0)=0,"",OFFSET(Zápis!N$4,$B231,0))</f>
        <v/>
      </c>
      <c r="Q231" s="46" t="str">
        <f ca="1">IF(OFFSET(Zápis!O$4,$B231,0)=0,"",OFFSET(Zápis!O$4,$B231,0))</f>
        <v/>
      </c>
      <c r="R231" s="46" t="str">
        <f ca="1">IF(OFFSET(Zápis!P$4,$B231,0)=0,"",OFFSET(Zápis!P$4,$B231,0))</f>
        <v/>
      </c>
      <c r="S231" s="47" t="str">
        <f ca="1">IF(OFFSET(Zápis!Q$4,$B231,0)=0,"",OFFSET(Zápis!Q$4,$B231,0))</f>
        <v/>
      </c>
      <c r="T231" s="44" t="str">
        <f ca="1">IF(OFFSET(Zápis!R$4,$B231,0)=0,"",OFFSET(Zápis!R$4,$B231,0))</f>
        <v/>
      </c>
      <c r="U231" s="44" t="str">
        <f ca="1">IF(OFFSET(Zápis!S$4,$B231,0)=0,"",OFFSET(Zápis!S$4,$B231,0))</f>
        <v/>
      </c>
      <c r="V231" s="44" t="str">
        <f ca="1">IF(OFFSET(Zápis!T$4,$B231,0)=0,"",OFFSET(Zápis!T$4,$B231,0))</f>
        <v/>
      </c>
      <c r="W231" s="44" t="str">
        <f ca="1">IF(OFFSET(Zápis!U$4,$B231,0)=0,"",OFFSET(Zápis!U$4,$B231,0))</f>
        <v/>
      </c>
      <c r="X231" s="44" t="str">
        <f ca="1">IF(OFFSET(Zápis!V$4,$B231,0)=0,"",OFFSET(Zápis!V$4,$B231,0))</f>
        <v/>
      </c>
      <c r="Y231" s="44" t="str">
        <f ca="1">IF(OFFSET(Zápis!W$4,$B231,0)=0,"",OFFSET(Zápis!W$4,$B231,0))</f>
        <v/>
      </c>
      <c r="Z231" s="44" t="str">
        <f ca="1">IF(OFFSET(Zápis!X$4,$B231,0)=0,"",OFFSET(Zápis!X$4,$B231,0))</f>
        <v/>
      </c>
      <c r="AA231" s="44" t="str">
        <f ca="1">IF(OFFSET(Zápis!Y$4,$B231,0)=0,"",OFFSET(Zápis!Y$4,$B231,0))</f>
        <v/>
      </c>
      <c r="AB231" s="44" t="str">
        <f ca="1">IF(OFFSET(Zápis!Z$4,$B231,0)=0,"",OFFSET(Zápis!Z$4,$B231,0))</f>
        <v/>
      </c>
      <c r="AC231" s="44" t="str">
        <f ca="1">IF(OFFSET(Zápis!AA$4,$B231,0)=0,"",OFFSET(Zápis!AA$4,$B231,0))</f>
        <v/>
      </c>
      <c r="AD231" s="44" t="str">
        <f ca="1">IF(OFFSET(Zápis!AB$4,$B231,0)=0,"",OFFSET(Zápis!AB$4,$B231,0))</f>
        <v/>
      </c>
      <c r="AE231" s="44" t="str">
        <f ca="1">IF(OFFSET(Zápis!AC$4,$B231,0)=0,"",OFFSET(Zápis!AC$4,$B231,0))</f>
        <v/>
      </c>
      <c r="AF231" s="45" t="str">
        <f ca="1">IF(OFFSET(Zápis!AO$4,$B231,0)=0,"",OFFSET(Zápis!AO$4,$B231,0))</f>
        <v/>
      </c>
      <c r="AG231" s="46" t="str">
        <f ca="1">IF(OFFSET(Zápis!AN$4,$B231,0)=0,"",OFFSET(Zápis!AN$4,$B231,0))</f>
        <v/>
      </c>
      <c r="AH231" s="46" t="str">
        <f ca="1">IF(OFFSET(Zápis!AE$4,$B231,0)=0,"",OFFSET(Zápis!AE$4,$B231,0))</f>
        <v/>
      </c>
      <c r="AI231" s="47" t="str">
        <f ca="1">IF(OFFSET(Zápis!AD$4,$B231,0)=0,"",OFFSET(Zápis!AD$4,$B231,0))</f>
        <v/>
      </c>
      <c r="AJ231" s="19">
        <f ca="1">IF(OFFSET(Zápis!AF$4,$B231,0)=0,"",OFFSET(Zápis!AF$4,$B231,0))</f>
        <v>228</v>
      </c>
    </row>
    <row r="232" spans="1:36" ht="12.75" customHeight="1" x14ac:dyDescent="0.2">
      <c r="A232" s="42">
        <v>229</v>
      </c>
      <c r="B232" s="43">
        <f>VLOOKUP(A232,Zápis!AF$4:AG$253,2,0)-1</f>
        <v>228</v>
      </c>
      <c r="C232" s="44">
        <f ca="1">OFFSET(Zápis!$A$4,$B232,0)</f>
        <v>229</v>
      </c>
      <c r="D232" s="44" t="str">
        <f ca="1">IF(OFFSET(Zápis!B$4,$B232,0)=0,"",OFFSET(Zápis!B$4,$B232,0))</f>
        <v/>
      </c>
      <c r="E232" s="44" t="str">
        <f ca="1">IF(OFFSET(Zápis!C$4,$B232,0)=0,"",OFFSET(Zápis!C$4,$B232,0))</f>
        <v/>
      </c>
      <c r="F232" s="44" t="str">
        <f ca="1">IF(OFFSET(Zápis!D$4,$B232,0)=0,"",OFFSET(Zápis!D$4,$B232,0))</f>
        <v/>
      </c>
      <c r="G232" s="44" t="str">
        <f ca="1">IF(OFFSET(Zápis!E$4,$B232,0)=0,"",OFFSET(Zápis!E$4,$B232,0))</f>
        <v/>
      </c>
      <c r="H232" s="45" t="str">
        <f ca="1">IF(OFFSET(Zápis!F$4,$B232,0)=0,"",OFFSET(Zápis!F$4,$B232,0))</f>
        <v/>
      </c>
      <c r="I232" s="46" t="str">
        <f ca="1">IF(OFFSET(Zápis!G$4,$B232,0)=0,"",OFFSET(Zápis!G$4,$B232,0))</f>
        <v/>
      </c>
      <c r="J232" s="46" t="str">
        <f ca="1">IF(OFFSET(Zápis!H$4,$B232,0)=0,"",OFFSET(Zápis!H$4,$B232,0))</f>
        <v/>
      </c>
      <c r="K232" s="47" t="str">
        <f ca="1">IF(OFFSET(Zápis!I$4,$B232,0)=0,"",OFFSET(Zápis!I$4,$B232,0))</f>
        <v/>
      </c>
      <c r="L232" s="44" t="str">
        <f ca="1">IF(OFFSET(Zápis!J$4,$B232,0)=0,"",OFFSET(Zápis!J$4,$B232,0))</f>
        <v/>
      </c>
      <c r="M232" s="44" t="str">
        <f ca="1">IF(OFFSET(Zápis!K$4,$B232,0)=0,"",OFFSET(Zápis!K$4,$B232,0))</f>
        <v/>
      </c>
      <c r="N232" s="44" t="str">
        <f ca="1">IF(OFFSET(Zápis!L$4,$B232,0)=0,"",OFFSET(Zápis!L$4,$B232,0))</f>
        <v/>
      </c>
      <c r="O232" s="44" t="str">
        <f ca="1">IF(OFFSET(Zápis!M$4,$B232,0)=0,"",OFFSET(Zápis!M$4,$B232,0))</f>
        <v/>
      </c>
      <c r="P232" s="45" t="str">
        <f ca="1">IF(OFFSET(Zápis!N$4,$B232,0)=0,"",OFFSET(Zápis!N$4,$B232,0))</f>
        <v/>
      </c>
      <c r="Q232" s="46" t="str">
        <f ca="1">IF(OFFSET(Zápis!O$4,$B232,0)=0,"",OFFSET(Zápis!O$4,$B232,0))</f>
        <v/>
      </c>
      <c r="R232" s="46" t="str">
        <f ca="1">IF(OFFSET(Zápis!P$4,$B232,0)=0,"",OFFSET(Zápis!P$4,$B232,0))</f>
        <v/>
      </c>
      <c r="S232" s="47" t="str">
        <f ca="1">IF(OFFSET(Zápis!Q$4,$B232,0)=0,"",OFFSET(Zápis!Q$4,$B232,0))</f>
        <v/>
      </c>
      <c r="T232" s="44" t="str">
        <f ca="1">IF(OFFSET(Zápis!R$4,$B232,0)=0,"",OFFSET(Zápis!R$4,$B232,0))</f>
        <v/>
      </c>
      <c r="U232" s="44" t="str">
        <f ca="1">IF(OFFSET(Zápis!S$4,$B232,0)=0,"",OFFSET(Zápis!S$4,$B232,0))</f>
        <v/>
      </c>
      <c r="V232" s="44" t="str">
        <f ca="1">IF(OFFSET(Zápis!T$4,$B232,0)=0,"",OFFSET(Zápis!T$4,$B232,0))</f>
        <v/>
      </c>
      <c r="W232" s="44" t="str">
        <f ca="1">IF(OFFSET(Zápis!U$4,$B232,0)=0,"",OFFSET(Zápis!U$4,$B232,0))</f>
        <v/>
      </c>
      <c r="X232" s="44" t="str">
        <f ca="1">IF(OFFSET(Zápis!V$4,$B232,0)=0,"",OFFSET(Zápis!V$4,$B232,0))</f>
        <v/>
      </c>
      <c r="Y232" s="44" t="str">
        <f ca="1">IF(OFFSET(Zápis!W$4,$B232,0)=0,"",OFFSET(Zápis!W$4,$B232,0))</f>
        <v/>
      </c>
      <c r="Z232" s="44" t="str">
        <f ca="1">IF(OFFSET(Zápis!X$4,$B232,0)=0,"",OFFSET(Zápis!X$4,$B232,0))</f>
        <v/>
      </c>
      <c r="AA232" s="44" t="str">
        <f ca="1">IF(OFFSET(Zápis!Y$4,$B232,0)=0,"",OFFSET(Zápis!Y$4,$B232,0))</f>
        <v/>
      </c>
      <c r="AB232" s="44" t="str">
        <f ca="1">IF(OFFSET(Zápis!Z$4,$B232,0)=0,"",OFFSET(Zápis!Z$4,$B232,0))</f>
        <v/>
      </c>
      <c r="AC232" s="44" t="str">
        <f ca="1">IF(OFFSET(Zápis!AA$4,$B232,0)=0,"",OFFSET(Zápis!AA$4,$B232,0))</f>
        <v/>
      </c>
      <c r="AD232" s="44" t="str">
        <f ca="1">IF(OFFSET(Zápis!AB$4,$B232,0)=0,"",OFFSET(Zápis!AB$4,$B232,0))</f>
        <v/>
      </c>
      <c r="AE232" s="44" t="str">
        <f ca="1">IF(OFFSET(Zápis!AC$4,$B232,0)=0,"",OFFSET(Zápis!AC$4,$B232,0))</f>
        <v/>
      </c>
      <c r="AF232" s="45" t="str">
        <f ca="1">IF(OFFSET(Zápis!AO$4,$B232,0)=0,"",OFFSET(Zápis!AO$4,$B232,0))</f>
        <v/>
      </c>
      <c r="AG232" s="46" t="str">
        <f ca="1">IF(OFFSET(Zápis!AN$4,$B232,0)=0,"",OFFSET(Zápis!AN$4,$B232,0))</f>
        <v/>
      </c>
      <c r="AH232" s="46" t="str">
        <f ca="1">IF(OFFSET(Zápis!AE$4,$B232,0)=0,"",OFFSET(Zápis!AE$4,$B232,0))</f>
        <v/>
      </c>
      <c r="AI232" s="47" t="str">
        <f ca="1">IF(OFFSET(Zápis!AD$4,$B232,0)=0,"",OFFSET(Zápis!AD$4,$B232,0))</f>
        <v/>
      </c>
      <c r="AJ232" s="19">
        <f ca="1">IF(OFFSET(Zápis!AF$4,$B232,0)=0,"",OFFSET(Zápis!AF$4,$B232,0))</f>
        <v>229</v>
      </c>
    </row>
    <row r="233" spans="1:36" ht="12.75" customHeight="1" x14ac:dyDescent="0.2">
      <c r="A233" s="42">
        <v>230</v>
      </c>
      <c r="B233" s="43">
        <f>VLOOKUP(A233,Zápis!AF$4:AG$253,2,0)-1</f>
        <v>229</v>
      </c>
      <c r="C233" s="44">
        <f ca="1">OFFSET(Zápis!$A$4,$B233,0)</f>
        <v>230</v>
      </c>
      <c r="D233" s="44" t="str">
        <f ca="1">IF(OFFSET(Zápis!B$4,$B233,0)=0,"",OFFSET(Zápis!B$4,$B233,0))</f>
        <v/>
      </c>
      <c r="E233" s="44" t="str">
        <f ca="1">IF(OFFSET(Zápis!C$4,$B233,0)=0,"",OFFSET(Zápis!C$4,$B233,0))</f>
        <v/>
      </c>
      <c r="F233" s="44" t="str">
        <f ca="1">IF(OFFSET(Zápis!D$4,$B233,0)=0,"",OFFSET(Zápis!D$4,$B233,0))</f>
        <v/>
      </c>
      <c r="G233" s="44" t="str">
        <f ca="1">IF(OFFSET(Zápis!E$4,$B233,0)=0,"",OFFSET(Zápis!E$4,$B233,0))</f>
        <v/>
      </c>
      <c r="H233" s="45" t="str">
        <f ca="1">IF(OFFSET(Zápis!F$4,$B233,0)=0,"",OFFSET(Zápis!F$4,$B233,0))</f>
        <v/>
      </c>
      <c r="I233" s="46" t="str">
        <f ca="1">IF(OFFSET(Zápis!G$4,$B233,0)=0,"",OFFSET(Zápis!G$4,$B233,0))</f>
        <v/>
      </c>
      <c r="J233" s="46" t="str">
        <f ca="1">IF(OFFSET(Zápis!H$4,$B233,0)=0,"",OFFSET(Zápis!H$4,$B233,0))</f>
        <v/>
      </c>
      <c r="K233" s="47" t="str">
        <f ca="1">IF(OFFSET(Zápis!I$4,$B233,0)=0,"",OFFSET(Zápis!I$4,$B233,0))</f>
        <v/>
      </c>
      <c r="L233" s="44" t="str">
        <f ca="1">IF(OFFSET(Zápis!J$4,$B233,0)=0,"",OFFSET(Zápis!J$4,$B233,0))</f>
        <v/>
      </c>
      <c r="M233" s="44" t="str">
        <f ca="1">IF(OFFSET(Zápis!K$4,$B233,0)=0,"",OFFSET(Zápis!K$4,$B233,0))</f>
        <v/>
      </c>
      <c r="N233" s="44" t="str">
        <f ca="1">IF(OFFSET(Zápis!L$4,$B233,0)=0,"",OFFSET(Zápis!L$4,$B233,0))</f>
        <v/>
      </c>
      <c r="O233" s="44" t="str">
        <f ca="1">IF(OFFSET(Zápis!M$4,$B233,0)=0,"",OFFSET(Zápis!M$4,$B233,0))</f>
        <v/>
      </c>
      <c r="P233" s="45" t="str">
        <f ca="1">IF(OFFSET(Zápis!N$4,$B233,0)=0,"",OFFSET(Zápis!N$4,$B233,0))</f>
        <v/>
      </c>
      <c r="Q233" s="46" t="str">
        <f ca="1">IF(OFFSET(Zápis!O$4,$B233,0)=0,"",OFFSET(Zápis!O$4,$B233,0))</f>
        <v/>
      </c>
      <c r="R233" s="46" t="str">
        <f ca="1">IF(OFFSET(Zápis!P$4,$B233,0)=0,"",OFFSET(Zápis!P$4,$B233,0))</f>
        <v/>
      </c>
      <c r="S233" s="47" t="str">
        <f ca="1">IF(OFFSET(Zápis!Q$4,$B233,0)=0,"",OFFSET(Zápis!Q$4,$B233,0))</f>
        <v/>
      </c>
      <c r="T233" s="44" t="str">
        <f ca="1">IF(OFFSET(Zápis!R$4,$B233,0)=0,"",OFFSET(Zápis!R$4,$B233,0))</f>
        <v/>
      </c>
      <c r="U233" s="44" t="str">
        <f ca="1">IF(OFFSET(Zápis!S$4,$B233,0)=0,"",OFFSET(Zápis!S$4,$B233,0))</f>
        <v/>
      </c>
      <c r="V233" s="44" t="str">
        <f ca="1">IF(OFFSET(Zápis!T$4,$B233,0)=0,"",OFFSET(Zápis!T$4,$B233,0))</f>
        <v/>
      </c>
      <c r="W233" s="44" t="str">
        <f ca="1">IF(OFFSET(Zápis!U$4,$B233,0)=0,"",OFFSET(Zápis!U$4,$B233,0))</f>
        <v/>
      </c>
      <c r="X233" s="44" t="str">
        <f ca="1">IF(OFFSET(Zápis!V$4,$B233,0)=0,"",OFFSET(Zápis!V$4,$B233,0))</f>
        <v/>
      </c>
      <c r="Y233" s="44" t="str">
        <f ca="1">IF(OFFSET(Zápis!W$4,$B233,0)=0,"",OFFSET(Zápis!W$4,$B233,0))</f>
        <v/>
      </c>
      <c r="Z233" s="44" t="str">
        <f ca="1">IF(OFFSET(Zápis!X$4,$B233,0)=0,"",OFFSET(Zápis!X$4,$B233,0))</f>
        <v/>
      </c>
      <c r="AA233" s="44" t="str">
        <f ca="1">IF(OFFSET(Zápis!Y$4,$B233,0)=0,"",OFFSET(Zápis!Y$4,$B233,0))</f>
        <v/>
      </c>
      <c r="AB233" s="44" t="str">
        <f ca="1">IF(OFFSET(Zápis!Z$4,$B233,0)=0,"",OFFSET(Zápis!Z$4,$B233,0))</f>
        <v/>
      </c>
      <c r="AC233" s="44" t="str">
        <f ca="1">IF(OFFSET(Zápis!AA$4,$B233,0)=0,"",OFFSET(Zápis!AA$4,$B233,0))</f>
        <v/>
      </c>
      <c r="AD233" s="44" t="str">
        <f ca="1">IF(OFFSET(Zápis!AB$4,$B233,0)=0,"",OFFSET(Zápis!AB$4,$B233,0))</f>
        <v/>
      </c>
      <c r="AE233" s="44" t="str">
        <f ca="1">IF(OFFSET(Zápis!AC$4,$B233,0)=0,"",OFFSET(Zápis!AC$4,$B233,0))</f>
        <v/>
      </c>
      <c r="AF233" s="45" t="str">
        <f ca="1">IF(OFFSET(Zápis!AO$4,$B233,0)=0,"",OFFSET(Zápis!AO$4,$B233,0))</f>
        <v/>
      </c>
      <c r="AG233" s="46" t="str">
        <f ca="1">IF(OFFSET(Zápis!AN$4,$B233,0)=0,"",OFFSET(Zápis!AN$4,$B233,0))</f>
        <v/>
      </c>
      <c r="AH233" s="46" t="str">
        <f ca="1">IF(OFFSET(Zápis!AE$4,$B233,0)=0,"",OFFSET(Zápis!AE$4,$B233,0))</f>
        <v/>
      </c>
      <c r="AI233" s="47" t="str">
        <f ca="1">IF(OFFSET(Zápis!AD$4,$B233,0)=0,"",OFFSET(Zápis!AD$4,$B233,0))</f>
        <v/>
      </c>
      <c r="AJ233" s="19">
        <f ca="1">IF(OFFSET(Zápis!AF$4,$B233,0)=0,"",OFFSET(Zápis!AF$4,$B233,0))</f>
        <v>230</v>
      </c>
    </row>
    <row r="234" spans="1:36" ht="12.75" customHeight="1" x14ac:dyDescent="0.2">
      <c r="A234" s="42">
        <v>231</v>
      </c>
      <c r="B234" s="43">
        <f>VLOOKUP(A234,Zápis!AF$4:AG$253,2,0)-1</f>
        <v>230</v>
      </c>
      <c r="C234" s="44">
        <f ca="1">OFFSET(Zápis!$A$4,$B234,0)</f>
        <v>231</v>
      </c>
      <c r="D234" s="44" t="str">
        <f ca="1">IF(OFFSET(Zápis!B$4,$B234,0)=0,"",OFFSET(Zápis!B$4,$B234,0))</f>
        <v/>
      </c>
      <c r="E234" s="44" t="str">
        <f ca="1">IF(OFFSET(Zápis!C$4,$B234,0)=0,"",OFFSET(Zápis!C$4,$B234,0))</f>
        <v/>
      </c>
      <c r="F234" s="44" t="str">
        <f ca="1">IF(OFFSET(Zápis!D$4,$B234,0)=0,"",OFFSET(Zápis!D$4,$B234,0))</f>
        <v/>
      </c>
      <c r="G234" s="44" t="str">
        <f ca="1">IF(OFFSET(Zápis!E$4,$B234,0)=0,"",OFFSET(Zápis!E$4,$B234,0))</f>
        <v/>
      </c>
      <c r="H234" s="45" t="str">
        <f ca="1">IF(OFFSET(Zápis!F$4,$B234,0)=0,"",OFFSET(Zápis!F$4,$B234,0))</f>
        <v/>
      </c>
      <c r="I234" s="46" t="str">
        <f ca="1">IF(OFFSET(Zápis!G$4,$B234,0)=0,"",OFFSET(Zápis!G$4,$B234,0))</f>
        <v/>
      </c>
      <c r="J234" s="46" t="str">
        <f ca="1">IF(OFFSET(Zápis!H$4,$B234,0)=0,"",OFFSET(Zápis!H$4,$B234,0))</f>
        <v/>
      </c>
      <c r="K234" s="47" t="str">
        <f ca="1">IF(OFFSET(Zápis!I$4,$B234,0)=0,"",OFFSET(Zápis!I$4,$B234,0))</f>
        <v/>
      </c>
      <c r="L234" s="44" t="str">
        <f ca="1">IF(OFFSET(Zápis!J$4,$B234,0)=0,"",OFFSET(Zápis!J$4,$B234,0))</f>
        <v/>
      </c>
      <c r="M234" s="44" t="str">
        <f ca="1">IF(OFFSET(Zápis!K$4,$B234,0)=0,"",OFFSET(Zápis!K$4,$B234,0))</f>
        <v/>
      </c>
      <c r="N234" s="44" t="str">
        <f ca="1">IF(OFFSET(Zápis!L$4,$B234,0)=0,"",OFFSET(Zápis!L$4,$B234,0))</f>
        <v/>
      </c>
      <c r="O234" s="44" t="str">
        <f ca="1">IF(OFFSET(Zápis!M$4,$B234,0)=0,"",OFFSET(Zápis!M$4,$B234,0))</f>
        <v/>
      </c>
      <c r="P234" s="45" t="str">
        <f ca="1">IF(OFFSET(Zápis!N$4,$B234,0)=0,"",OFFSET(Zápis!N$4,$B234,0))</f>
        <v/>
      </c>
      <c r="Q234" s="46" t="str">
        <f ca="1">IF(OFFSET(Zápis!O$4,$B234,0)=0,"",OFFSET(Zápis!O$4,$B234,0))</f>
        <v/>
      </c>
      <c r="R234" s="46" t="str">
        <f ca="1">IF(OFFSET(Zápis!P$4,$B234,0)=0,"",OFFSET(Zápis!P$4,$B234,0))</f>
        <v/>
      </c>
      <c r="S234" s="47" t="str">
        <f ca="1">IF(OFFSET(Zápis!Q$4,$B234,0)=0,"",OFFSET(Zápis!Q$4,$B234,0))</f>
        <v/>
      </c>
      <c r="T234" s="44" t="str">
        <f ca="1">IF(OFFSET(Zápis!R$4,$B234,0)=0,"",OFFSET(Zápis!R$4,$B234,0))</f>
        <v/>
      </c>
      <c r="U234" s="44" t="str">
        <f ca="1">IF(OFFSET(Zápis!S$4,$B234,0)=0,"",OFFSET(Zápis!S$4,$B234,0))</f>
        <v/>
      </c>
      <c r="V234" s="44" t="str">
        <f ca="1">IF(OFFSET(Zápis!T$4,$B234,0)=0,"",OFFSET(Zápis!T$4,$B234,0))</f>
        <v/>
      </c>
      <c r="W234" s="44" t="str">
        <f ca="1">IF(OFFSET(Zápis!U$4,$B234,0)=0,"",OFFSET(Zápis!U$4,$B234,0))</f>
        <v/>
      </c>
      <c r="X234" s="44" t="str">
        <f ca="1">IF(OFFSET(Zápis!V$4,$B234,0)=0,"",OFFSET(Zápis!V$4,$B234,0))</f>
        <v/>
      </c>
      <c r="Y234" s="44" t="str">
        <f ca="1">IF(OFFSET(Zápis!W$4,$B234,0)=0,"",OFFSET(Zápis!W$4,$B234,0))</f>
        <v/>
      </c>
      <c r="Z234" s="44" t="str">
        <f ca="1">IF(OFFSET(Zápis!X$4,$B234,0)=0,"",OFFSET(Zápis!X$4,$B234,0))</f>
        <v/>
      </c>
      <c r="AA234" s="44" t="str">
        <f ca="1">IF(OFFSET(Zápis!Y$4,$B234,0)=0,"",OFFSET(Zápis!Y$4,$B234,0))</f>
        <v/>
      </c>
      <c r="AB234" s="44" t="str">
        <f ca="1">IF(OFFSET(Zápis!Z$4,$B234,0)=0,"",OFFSET(Zápis!Z$4,$B234,0))</f>
        <v/>
      </c>
      <c r="AC234" s="44" t="str">
        <f ca="1">IF(OFFSET(Zápis!AA$4,$B234,0)=0,"",OFFSET(Zápis!AA$4,$B234,0))</f>
        <v/>
      </c>
      <c r="AD234" s="44" t="str">
        <f ca="1">IF(OFFSET(Zápis!AB$4,$B234,0)=0,"",OFFSET(Zápis!AB$4,$B234,0))</f>
        <v/>
      </c>
      <c r="AE234" s="44" t="str">
        <f ca="1">IF(OFFSET(Zápis!AC$4,$B234,0)=0,"",OFFSET(Zápis!AC$4,$B234,0))</f>
        <v/>
      </c>
      <c r="AF234" s="45" t="str">
        <f ca="1">IF(OFFSET(Zápis!AO$4,$B234,0)=0,"",OFFSET(Zápis!AO$4,$B234,0))</f>
        <v/>
      </c>
      <c r="AG234" s="46" t="str">
        <f ca="1">IF(OFFSET(Zápis!AN$4,$B234,0)=0,"",OFFSET(Zápis!AN$4,$B234,0))</f>
        <v/>
      </c>
      <c r="AH234" s="46" t="str">
        <f ca="1">IF(OFFSET(Zápis!AE$4,$B234,0)=0,"",OFFSET(Zápis!AE$4,$B234,0))</f>
        <v/>
      </c>
      <c r="AI234" s="47" t="str">
        <f ca="1">IF(OFFSET(Zápis!AD$4,$B234,0)=0,"",OFFSET(Zápis!AD$4,$B234,0))</f>
        <v/>
      </c>
      <c r="AJ234" s="19">
        <f ca="1">IF(OFFSET(Zápis!AF$4,$B234,0)=0,"",OFFSET(Zápis!AF$4,$B234,0))</f>
        <v>231</v>
      </c>
    </row>
    <row r="235" spans="1:36" ht="12.75" customHeight="1" x14ac:dyDescent="0.2">
      <c r="A235" s="42">
        <v>232</v>
      </c>
      <c r="B235" s="43">
        <f>VLOOKUP(A235,Zápis!AF$4:AG$253,2,0)-1</f>
        <v>231</v>
      </c>
      <c r="C235" s="44">
        <f ca="1">OFFSET(Zápis!$A$4,$B235,0)</f>
        <v>232</v>
      </c>
      <c r="D235" s="44" t="str">
        <f ca="1">IF(OFFSET(Zápis!B$4,$B235,0)=0,"",OFFSET(Zápis!B$4,$B235,0))</f>
        <v/>
      </c>
      <c r="E235" s="44" t="str">
        <f ca="1">IF(OFFSET(Zápis!C$4,$B235,0)=0,"",OFFSET(Zápis!C$4,$B235,0))</f>
        <v/>
      </c>
      <c r="F235" s="44" t="str">
        <f ca="1">IF(OFFSET(Zápis!D$4,$B235,0)=0,"",OFFSET(Zápis!D$4,$B235,0))</f>
        <v/>
      </c>
      <c r="G235" s="44" t="str">
        <f ca="1">IF(OFFSET(Zápis!E$4,$B235,0)=0,"",OFFSET(Zápis!E$4,$B235,0))</f>
        <v/>
      </c>
      <c r="H235" s="45" t="str">
        <f ca="1">IF(OFFSET(Zápis!F$4,$B235,0)=0,"",OFFSET(Zápis!F$4,$B235,0))</f>
        <v/>
      </c>
      <c r="I235" s="46" t="str">
        <f ca="1">IF(OFFSET(Zápis!G$4,$B235,0)=0,"",OFFSET(Zápis!G$4,$B235,0))</f>
        <v/>
      </c>
      <c r="J235" s="46" t="str">
        <f ca="1">IF(OFFSET(Zápis!H$4,$B235,0)=0,"",OFFSET(Zápis!H$4,$B235,0))</f>
        <v/>
      </c>
      <c r="K235" s="47" t="str">
        <f ca="1">IF(OFFSET(Zápis!I$4,$B235,0)=0,"",OFFSET(Zápis!I$4,$B235,0))</f>
        <v/>
      </c>
      <c r="L235" s="44" t="str">
        <f ca="1">IF(OFFSET(Zápis!J$4,$B235,0)=0,"",OFFSET(Zápis!J$4,$B235,0))</f>
        <v/>
      </c>
      <c r="M235" s="44" t="str">
        <f ca="1">IF(OFFSET(Zápis!K$4,$B235,0)=0,"",OFFSET(Zápis!K$4,$B235,0))</f>
        <v/>
      </c>
      <c r="N235" s="44" t="str">
        <f ca="1">IF(OFFSET(Zápis!L$4,$B235,0)=0,"",OFFSET(Zápis!L$4,$B235,0))</f>
        <v/>
      </c>
      <c r="O235" s="44" t="str">
        <f ca="1">IF(OFFSET(Zápis!M$4,$B235,0)=0,"",OFFSET(Zápis!M$4,$B235,0))</f>
        <v/>
      </c>
      <c r="P235" s="45" t="str">
        <f ca="1">IF(OFFSET(Zápis!N$4,$B235,0)=0,"",OFFSET(Zápis!N$4,$B235,0))</f>
        <v/>
      </c>
      <c r="Q235" s="46" t="str">
        <f ca="1">IF(OFFSET(Zápis!O$4,$B235,0)=0,"",OFFSET(Zápis!O$4,$B235,0))</f>
        <v/>
      </c>
      <c r="R235" s="46" t="str">
        <f ca="1">IF(OFFSET(Zápis!P$4,$B235,0)=0,"",OFFSET(Zápis!P$4,$B235,0))</f>
        <v/>
      </c>
      <c r="S235" s="47" t="str">
        <f ca="1">IF(OFFSET(Zápis!Q$4,$B235,0)=0,"",OFFSET(Zápis!Q$4,$B235,0))</f>
        <v/>
      </c>
      <c r="T235" s="44" t="str">
        <f ca="1">IF(OFFSET(Zápis!R$4,$B235,0)=0,"",OFFSET(Zápis!R$4,$B235,0))</f>
        <v/>
      </c>
      <c r="U235" s="44" t="str">
        <f ca="1">IF(OFFSET(Zápis!S$4,$B235,0)=0,"",OFFSET(Zápis!S$4,$B235,0))</f>
        <v/>
      </c>
      <c r="V235" s="44" t="str">
        <f ca="1">IF(OFFSET(Zápis!T$4,$B235,0)=0,"",OFFSET(Zápis!T$4,$B235,0))</f>
        <v/>
      </c>
      <c r="W235" s="44" t="str">
        <f ca="1">IF(OFFSET(Zápis!U$4,$B235,0)=0,"",OFFSET(Zápis!U$4,$B235,0))</f>
        <v/>
      </c>
      <c r="X235" s="44" t="str">
        <f ca="1">IF(OFFSET(Zápis!V$4,$B235,0)=0,"",OFFSET(Zápis!V$4,$B235,0))</f>
        <v/>
      </c>
      <c r="Y235" s="44" t="str">
        <f ca="1">IF(OFFSET(Zápis!W$4,$B235,0)=0,"",OFFSET(Zápis!W$4,$B235,0))</f>
        <v/>
      </c>
      <c r="Z235" s="44" t="str">
        <f ca="1">IF(OFFSET(Zápis!X$4,$B235,0)=0,"",OFFSET(Zápis!X$4,$B235,0))</f>
        <v/>
      </c>
      <c r="AA235" s="44" t="str">
        <f ca="1">IF(OFFSET(Zápis!Y$4,$B235,0)=0,"",OFFSET(Zápis!Y$4,$B235,0))</f>
        <v/>
      </c>
      <c r="AB235" s="44" t="str">
        <f ca="1">IF(OFFSET(Zápis!Z$4,$B235,0)=0,"",OFFSET(Zápis!Z$4,$B235,0))</f>
        <v/>
      </c>
      <c r="AC235" s="44" t="str">
        <f ca="1">IF(OFFSET(Zápis!AA$4,$B235,0)=0,"",OFFSET(Zápis!AA$4,$B235,0))</f>
        <v/>
      </c>
      <c r="AD235" s="44" t="str">
        <f ca="1">IF(OFFSET(Zápis!AB$4,$B235,0)=0,"",OFFSET(Zápis!AB$4,$B235,0))</f>
        <v/>
      </c>
      <c r="AE235" s="44" t="str">
        <f ca="1">IF(OFFSET(Zápis!AC$4,$B235,0)=0,"",OFFSET(Zápis!AC$4,$B235,0))</f>
        <v/>
      </c>
      <c r="AF235" s="45" t="str">
        <f ca="1">IF(OFFSET(Zápis!AO$4,$B235,0)=0,"",OFFSET(Zápis!AO$4,$B235,0))</f>
        <v/>
      </c>
      <c r="AG235" s="46" t="str">
        <f ca="1">IF(OFFSET(Zápis!AN$4,$B235,0)=0,"",OFFSET(Zápis!AN$4,$B235,0))</f>
        <v/>
      </c>
      <c r="AH235" s="46" t="str">
        <f ca="1">IF(OFFSET(Zápis!AE$4,$B235,0)=0,"",OFFSET(Zápis!AE$4,$B235,0))</f>
        <v/>
      </c>
      <c r="AI235" s="47" t="str">
        <f ca="1">IF(OFFSET(Zápis!AD$4,$B235,0)=0,"",OFFSET(Zápis!AD$4,$B235,0))</f>
        <v/>
      </c>
      <c r="AJ235" s="19">
        <f ca="1">IF(OFFSET(Zápis!AF$4,$B235,0)=0,"",OFFSET(Zápis!AF$4,$B235,0))</f>
        <v>232</v>
      </c>
    </row>
    <row r="236" spans="1:36" ht="12.75" customHeight="1" x14ac:dyDescent="0.2">
      <c r="A236" s="42">
        <v>233</v>
      </c>
      <c r="B236" s="43">
        <f>VLOOKUP(A236,Zápis!AF$4:AG$253,2,0)-1</f>
        <v>232</v>
      </c>
      <c r="C236" s="44">
        <f ca="1">OFFSET(Zápis!$A$4,$B236,0)</f>
        <v>233</v>
      </c>
      <c r="D236" s="44" t="str">
        <f ca="1">IF(OFFSET(Zápis!B$4,$B236,0)=0,"",OFFSET(Zápis!B$4,$B236,0))</f>
        <v/>
      </c>
      <c r="E236" s="44" t="str">
        <f ca="1">IF(OFFSET(Zápis!C$4,$B236,0)=0,"",OFFSET(Zápis!C$4,$B236,0))</f>
        <v/>
      </c>
      <c r="F236" s="44" t="str">
        <f ca="1">IF(OFFSET(Zápis!D$4,$B236,0)=0,"",OFFSET(Zápis!D$4,$B236,0))</f>
        <v/>
      </c>
      <c r="G236" s="44" t="str">
        <f ca="1">IF(OFFSET(Zápis!E$4,$B236,0)=0,"",OFFSET(Zápis!E$4,$B236,0))</f>
        <v/>
      </c>
      <c r="H236" s="45" t="str">
        <f ca="1">IF(OFFSET(Zápis!F$4,$B236,0)=0,"",OFFSET(Zápis!F$4,$B236,0))</f>
        <v/>
      </c>
      <c r="I236" s="46" t="str">
        <f ca="1">IF(OFFSET(Zápis!G$4,$B236,0)=0,"",OFFSET(Zápis!G$4,$B236,0))</f>
        <v/>
      </c>
      <c r="J236" s="46" t="str">
        <f ca="1">IF(OFFSET(Zápis!H$4,$B236,0)=0,"",OFFSET(Zápis!H$4,$B236,0))</f>
        <v/>
      </c>
      <c r="K236" s="47" t="str">
        <f ca="1">IF(OFFSET(Zápis!I$4,$B236,0)=0,"",OFFSET(Zápis!I$4,$B236,0))</f>
        <v/>
      </c>
      <c r="L236" s="44" t="str">
        <f ca="1">IF(OFFSET(Zápis!J$4,$B236,0)=0,"",OFFSET(Zápis!J$4,$B236,0))</f>
        <v/>
      </c>
      <c r="M236" s="44" t="str">
        <f ca="1">IF(OFFSET(Zápis!K$4,$B236,0)=0,"",OFFSET(Zápis!K$4,$B236,0))</f>
        <v/>
      </c>
      <c r="N236" s="44" t="str">
        <f ca="1">IF(OFFSET(Zápis!L$4,$B236,0)=0,"",OFFSET(Zápis!L$4,$B236,0))</f>
        <v/>
      </c>
      <c r="O236" s="44" t="str">
        <f ca="1">IF(OFFSET(Zápis!M$4,$B236,0)=0,"",OFFSET(Zápis!M$4,$B236,0))</f>
        <v/>
      </c>
      <c r="P236" s="45" t="str">
        <f ca="1">IF(OFFSET(Zápis!N$4,$B236,0)=0,"",OFFSET(Zápis!N$4,$B236,0))</f>
        <v/>
      </c>
      <c r="Q236" s="46" t="str">
        <f ca="1">IF(OFFSET(Zápis!O$4,$B236,0)=0,"",OFFSET(Zápis!O$4,$B236,0))</f>
        <v/>
      </c>
      <c r="R236" s="46" t="str">
        <f ca="1">IF(OFFSET(Zápis!P$4,$B236,0)=0,"",OFFSET(Zápis!P$4,$B236,0))</f>
        <v/>
      </c>
      <c r="S236" s="47" t="str">
        <f ca="1">IF(OFFSET(Zápis!Q$4,$B236,0)=0,"",OFFSET(Zápis!Q$4,$B236,0))</f>
        <v/>
      </c>
      <c r="T236" s="44" t="str">
        <f ca="1">IF(OFFSET(Zápis!R$4,$B236,0)=0,"",OFFSET(Zápis!R$4,$B236,0))</f>
        <v/>
      </c>
      <c r="U236" s="44" t="str">
        <f ca="1">IF(OFFSET(Zápis!S$4,$B236,0)=0,"",OFFSET(Zápis!S$4,$B236,0))</f>
        <v/>
      </c>
      <c r="V236" s="44" t="str">
        <f ca="1">IF(OFFSET(Zápis!T$4,$B236,0)=0,"",OFFSET(Zápis!T$4,$B236,0))</f>
        <v/>
      </c>
      <c r="W236" s="44" t="str">
        <f ca="1">IF(OFFSET(Zápis!U$4,$B236,0)=0,"",OFFSET(Zápis!U$4,$B236,0))</f>
        <v/>
      </c>
      <c r="X236" s="44" t="str">
        <f ca="1">IF(OFFSET(Zápis!V$4,$B236,0)=0,"",OFFSET(Zápis!V$4,$B236,0))</f>
        <v/>
      </c>
      <c r="Y236" s="44" t="str">
        <f ca="1">IF(OFFSET(Zápis!W$4,$B236,0)=0,"",OFFSET(Zápis!W$4,$B236,0))</f>
        <v/>
      </c>
      <c r="Z236" s="44" t="str">
        <f ca="1">IF(OFFSET(Zápis!X$4,$B236,0)=0,"",OFFSET(Zápis!X$4,$B236,0))</f>
        <v/>
      </c>
      <c r="AA236" s="44" t="str">
        <f ca="1">IF(OFFSET(Zápis!Y$4,$B236,0)=0,"",OFFSET(Zápis!Y$4,$B236,0))</f>
        <v/>
      </c>
      <c r="AB236" s="44" t="str">
        <f ca="1">IF(OFFSET(Zápis!Z$4,$B236,0)=0,"",OFFSET(Zápis!Z$4,$B236,0))</f>
        <v/>
      </c>
      <c r="AC236" s="44" t="str">
        <f ca="1">IF(OFFSET(Zápis!AA$4,$B236,0)=0,"",OFFSET(Zápis!AA$4,$B236,0))</f>
        <v/>
      </c>
      <c r="AD236" s="44" t="str">
        <f ca="1">IF(OFFSET(Zápis!AB$4,$B236,0)=0,"",OFFSET(Zápis!AB$4,$B236,0))</f>
        <v/>
      </c>
      <c r="AE236" s="44" t="str">
        <f ca="1">IF(OFFSET(Zápis!AC$4,$B236,0)=0,"",OFFSET(Zápis!AC$4,$B236,0))</f>
        <v/>
      </c>
      <c r="AF236" s="45" t="str">
        <f ca="1">IF(OFFSET(Zápis!AO$4,$B236,0)=0,"",OFFSET(Zápis!AO$4,$B236,0))</f>
        <v/>
      </c>
      <c r="AG236" s="46" t="str">
        <f ca="1">IF(OFFSET(Zápis!AN$4,$B236,0)=0,"",OFFSET(Zápis!AN$4,$B236,0))</f>
        <v/>
      </c>
      <c r="AH236" s="46" t="str">
        <f ca="1">IF(OFFSET(Zápis!AE$4,$B236,0)=0,"",OFFSET(Zápis!AE$4,$B236,0))</f>
        <v/>
      </c>
      <c r="AI236" s="47" t="str">
        <f ca="1">IF(OFFSET(Zápis!AD$4,$B236,0)=0,"",OFFSET(Zápis!AD$4,$B236,0))</f>
        <v/>
      </c>
      <c r="AJ236" s="19">
        <f ca="1">IF(OFFSET(Zápis!AF$4,$B236,0)=0,"",OFFSET(Zápis!AF$4,$B236,0))</f>
        <v>233</v>
      </c>
    </row>
    <row r="237" spans="1:36" ht="12.75" customHeight="1" x14ac:dyDescent="0.2">
      <c r="A237" s="42">
        <v>234</v>
      </c>
      <c r="B237" s="43">
        <f>VLOOKUP(A237,Zápis!AF$4:AG$253,2,0)-1</f>
        <v>233</v>
      </c>
      <c r="C237" s="44">
        <f ca="1">OFFSET(Zápis!$A$4,$B237,0)</f>
        <v>234</v>
      </c>
      <c r="D237" s="44" t="str">
        <f ca="1">IF(OFFSET(Zápis!B$4,$B237,0)=0,"",OFFSET(Zápis!B$4,$B237,0))</f>
        <v/>
      </c>
      <c r="E237" s="44" t="str">
        <f ca="1">IF(OFFSET(Zápis!C$4,$B237,0)=0,"",OFFSET(Zápis!C$4,$B237,0))</f>
        <v/>
      </c>
      <c r="F237" s="44" t="str">
        <f ca="1">IF(OFFSET(Zápis!D$4,$B237,0)=0,"",OFFSET(Zápis!D$4,$B237,0))</f>
        <v/>
      </c>
      <c r="G237" s="44" t="str">
        <f ca="1">IF(OFFSET(Zápis!E$4,$B237,0)=0,"",OFFSET(Zápis!E$4,$B237,0))</f>
        <v/>
      </c>
      <c r="H237" s="45" t="str">
        <f ca="1">IF(OFFSET(Zápis!F$4,$B237,0)=0,"",OFFSET(Zápis!F$4,$B237,0))</f>
        <v/>
      </c>
      <c r="I237" s="46" t="str">
        <f ca="1">IF(OFFSET(Zápis!G$4,$B237,0)=0,"",OFFSET(Zápis!G$4,$B237,0))</f>
        <v/>
      </c>
      <c r="J237" s="46" t="str">
        <f ca="1">IF(OFFSET(Zápis!H$4,$B237,0)=0,"",OFFSET(Zápis!H$4,$B237,0))</f>
        <v/>
      </c>
      <c r="K237" s="47" t="str">
        <f ca="1">IF(OFFSET(Zápis!I$4,$B237,0)=0,"",OFFSET(Zápis!I$4,$B237,0))</f>
        <v/>
      </c>
      <c r="L237" s="44" t="str">
        <f ca="1">IF(OFFSET(Zápis!J$4,$B237,0)=0,"",OFFSET(Zápis!J$4,$B237,0))</f>
        <v/>
      </c>
      <c r="M237" s="44" t="str">
        <f ca="1">IF(OFFSET(Zápis!K$4,$B237,0)=0,"",OFFSET(Zápis!K$4,$B237,0))</f>
        <v/>
      </c>
      <c r="N237" s="44" t="str">
        <f ca="1">IF(OFFSET(Zápis!L$4,$B237,0)=0,"",OFFSET(Zápis!L$4,$B237,0))</f>
        <v/>
      </c>
      <c r="O237" s="44" t="str">
        <f ca="1">IF(OFFSET(Zápis!M$4,$B237,0)=0,"",OFFSET(Zápis!M$4,$B237,0))</f>
        <v/>
      </c>
      <c r="P237" s="45" t="str">
        <f ca="1">IF(OFFSET(Zápis!N$4,$B237,0)=0,"",OFFSET(Zápis!N$4,$B237,0))</f>
        <v/>
      </c>
      <c r="Q237" s="46" t="str">
        <f ca="1">IF(OFFSET(Zápis!O$4,$B237,0)=0,"",OFFSET(Zápis!O$4,$B237,0))</f>
        <v/>
      </c>
      <c r="R237" s="46" t="str">
        <f ca="1">IF(OFFSET(Zápis!P$4,$B237,0)=0,"",OFFSET(Zápis!P$4,$B237,0))</f>
        <v/>
      </c>
      <c r="S237" s="47" t="str">
        <f ca="1">IF(OFFSET(Zápis!Q$4,$B237,0)=0,"",OFFSET(Zápis!Q$4,$B237,0))</f>
        <v/>
      </c>
      <c r="T237" s="44" t="str">
        <f ca="1">IF(OFFSET(Zápis!R$4,$B237,0)=0,"",OFFSET(Zápis!R$4,$B237,0))</f>
        <v/>
      </c>
      <c r="U237" s="44" t="str">
        <f ca="1">IF(OFFSET(Zápis!S$4,$B237,0)=0,"",OFFSET(Zápis!S$4,$B237,0))</f>
        <v/>
      </c>
      <c r="V237" s="44" t="str">
        <f ca="1">IF(OFFSET(Zápis!T$4,$B237,0)=0,"",OFFSET(Zápis!T$4,$B237,0))</f>
        <v/>
      </c>
      <c r="W237" s="44" t="str">
        <f ca="1">IF(OFFSET(Zápis!U$4,$B237,0)=0,"",OFFSET(Zápis!U$4,$B237,0))</f>
        <v/>
      </c>
      <c r="X237" s="44" t="str">
        <f ca="1">IF(OFFSET(Zápis!V$4,$B237,0)=0,"",OFFSET(Zápis!V$4,$B237,0))</f>
        <v/>
      </c>
      <c r="Y237" s="44" t="str">
        <f ca="1">IF(OFFSET(Zápis!W$4,$B237,0)=0,"",OFFSET(Zápis!W$4,$B237,0))</f>
        <v/>
      </c>
      <c r="Z237" s="44" t="str">
        <f ca="1">IF(OFFSET(Zápis!X$4,$B237,0)=0,"",OFFSET(Zápis!X$4,$B237,0))</f>
        <v/>
      </c>
      <c r="AA237" s="44" t="str">
        <f ca="1">IF(OFFSET(Zápis!Y$4,$B237,0)=0,"",OFFSET(Zápis!Y$4,$B237,0))</f>
        <v/>
      </c>
      <c r="AB237" s="44" t="str">
        <f ca="1">IF(OFFSET(Zápis!Z$4,$B237,0)=0,"",OFFSET(Zápis!Z$4,$B237,0))</f>
        <v/>
      </c>
      <c r="AC237" s="44" t="str">
        <f ca="1">IF(OFFSET(Zápis!AA$4,$B237,0)=0,"",OFFSET(Zápis!AA$4,$B237,0))</f>
        <v/>
      </c>
      <c r="AD237" s="44" t="str">
        <f ca="1">IF(OFFSET(Zápis!AB$4,$B237,0)=0,"",OFFSET(Zápis!AB$4,$B237,0))</f>
        <v/>
      </c>
      <c r="AE237" s="44" t="str">
        <f ca="1">IF(OFFSET(Zápis!AC$4,$B237,0)=0,"",OFFSET(Zápis!AC$4,$B237,0))</f>
        <v/>
      </c>
      <c r="AF237" s="45" t="str">
        <f ca="1">IF(OFFSET(Zápis!AO$4,$B237,0)=0,"",OFFSET(Zápis!AO$4,$B237,0))</f>
        <v/>
      </c>
      <c r="AG237" s="46" t="str">
        <f ca="1">IF(OFFSET(Zápis!AN$4,$B237,0)=0,"",OFFSET(Zápis!AN$4,$B237,0))</f>
        <v/>
      </c>
      <c r="AH237" s="46" t="str">
        <f ca="1">IF(OFFSET(Zápis!AE$4,$B237,0)=0,"",OFFSET(Zápis!AE$4,$B237,0))</f>
        <v/>
      </c>
      <c r="AI237" s="47" t="str">
        <f ca="1">IF(OFFSET(Zápis!AD$4,$B237,0)=0,"",OFFSET(Zápis!AD$4,$B237,0))</f>
        <v/>
      </c>
      <c r="AJ237" s="19">
        <f ca="1">IF(OFFSET(Zápis!AF$4,$B237,0)=0,"",OFFSET(Zápis!AF$4,$B237,0))</f>
        <v>234</v>
      </c>
    </row>
    <row r="238" spans="1:36" ht="12.75" customHeight="1" x14ac:dyDescent="0.2">
      <c r="A238" s="42">
        <v>235</v>
      </c>
      <c r="B238" s="43">
        <f>VLOOKUP(A238,Zápis!AF$4:AG$253,2,0)-1</f>
        <v>234</v>
      </c>
      <c r="C238" s="44">
        <f ca="1">OFFSET(Zápis!$A$4,$B238,0)</f>
        <v>235</v>
      </c>
      <c r="D238" s="44" t="str">
        <f ca="1">IF(OFFSET(Zápis!B$4,$B238,0)=0,"",OFFSET(Zápis!B$4,$B238,0))</f>
        <v/>
      </c>
      <c r="E238" s="44" t="str">
        <f ca="1">IF(OFFSET(Zápis!C$4,$B238,0)=0,"",OFFSET(Zápis!C$4,$B238,0))</f>
        <v/>
      </c>
      <c r="F238" s="44" t="str">
        <f ca="1">IF(OFFSET(Zápis!D$4,$B238,0)=0,"",OFFSET(Zápis!D$4,$B238,0))</f>
        <v/>
      </c>
      <c r="G238" s="44" t="str">
        <f ca="1">IF(OFFSET(Zápis!E$4,$B238,0)=0,"",OFFSET(Zápis!E$4,$B238,0))</f>
        <v/>
      </c>
      <c r="H238" s="45" t="str">
        <f ca="1">IF(OFFSET(Zápis!F$4,$B238,0)=0,"",OFFSET(Zápis!F$4,$B238,0))</f>
        <v/>
      </c>
      <c r="I238" s="46" t="str">
        <f ca="1">IF(OFFSET(Zápis!G$4,$B238,0)=0,"",OFFSET(Zápis!G$4,$B238,0))</f>
        <v/>
      </c>
      <c r="J238" s="46" t="str">
        <f ca="1">IF(OFFSET(Zápis!H$4,$B238,0)=0,"",OFFSET(Zápis!H$4,$B238,0))</f>
        <v/>
      </c>
      <c r="K238" s="47" t="str">
        <f ca="1">IF(OFFSET(Zápis!I$4,$B238,0)=0,"",OFFSET(Zápis!I$4,$B238,0))</f>
        <v/>
      </c>
      <c r="L238" s="44" t="str">
        <f ca="1">IF(OFFSET(Zápis!J$4,$B238,0)=0,"",OFFSET(Zápis!J$4,$B238,0))</f>
        <v/>
      </c>
      <c r="M238" s="44" t="str">
        <f ca="1">IF(OFFSET(Zápis!K$4,$B238,0)=0,"",OFFSET(Zápis!K$4,$B238,0))</f>
        <v/>
      </c>
      <c r="N238" s="44" t="str">
        <f ca="1">IF(OFFSET(Zápis!L$4,$B238,0)=0,"",OFFSET(Zápis!L$4,$B238,0))</f>
        <v/>
      </c>
      <c r="O238" s="44" t="str">
        <f ca="1">IF(OFFSET(Zápis!M$4,$B238,0)=0,"",OFFSET(Zápis!M$4,$B238,0))</f>
        <v/>
      </c>
      <c r="P238" s="45" t="str">
        <f ca="1">IF(OFFSET(Zápis!N$4,$B238,0)=0,"",OFFSET(Zápis!N$4,$B238,0))</f>
        <v/>
      </c>
      <c r="Q238" s="46" t="str">
        <f ca="1">IF(OFFSET(Zápis!O$4,$B238,0)=0,"",OFFSET(Zápis!O$4,$B238,0))</f>
        <v/>
      </c>
      <c r="R238" s="46" t="str">
        <f ca="1">IF(OFFSET(Zápis!P$4,$B238,0)=0,"",OFFSET(Zápis!P$4,$B238,0))</f>
        <v/>
      </c>
      <c r="S238" s="47" t="str">
        <f ca="1">IF(OFFSET(Zápis!Q$4,$B238,0)=0,"",OFFSET(Zápis!Q$4,$B238,0))</f>
        <v/>
      </c>
      <c r="T238" s="44" t="str">
        <f ca="1">IF(OFFSET(Zápis!R$4,$B238,0)=0,"",OFFSET(Zápis!R$4,$B238,0))</f>
        <v/>
      </c>
      <c r="U238" s="44" t="str">
        <f ca="1">IF(OFFSET(Zápis!S$4,$B238,0)=0,"",OFFSET(Zápis!S$4,$B238,0))</f>
        <v/>
      </c>
      <c r="V238" s="44" t="str">
        <f ca="1">IF(OFFSET(Zápis!T$4,$B238,0)=0,"",OFFSET(Zápis!T$4,$B238,0))</f>
        <v/>
      </c>
      <c r="W238" s="44" t="str">
        <f ca="1">IF(OFFSET(Zápis!U$4,$B238,0)=0,"",OFFSET(Zápis!U$4,$B238,0))</f>
        <v/>
      </c>
      <c r="X238" s="44" t="str">
        <f ca="1">IF(OFFSET(Zápis!V$4,$B238,0)=0,"",OFFSET(Zápis!V$4,$B238,0))</f>
        <v/>
      </c>
      <c r="Y238" s="44" t="str">
        <f ca="1">IF(OFFSET(Zápis!W$4,$B238,0)=0,"",OFFSET(Zápis!W$4,$B238,0))</f>
        <v/>
      </c>
      <c r="Z238" s="44" t="str">
        <f ca="1">IF(OFFSET(Zápis!X$4,$B238,0)=0,"",OFFSET(Zápis!X$4,$B238,0))</f>
        <v/>
      </c>
      <c r="AA238" s="44" t="str">
        <f ca="1">IF(OFFSET(Zápis!Y$4,$B238,0)=0,"",OFFSET(Zápis!Y$4,$B238,0))</f>
        <v/>
      </c>
      <c r="AB238" s="44" t="str">
        <f ca="1">IF(OFFSET(Zápis!Z$4,$B238,0)=0,"",OFFSET(Zápis!Z$4,$B238,0))</f>
        <v/>
      </c>
      <c r="AC238" s="44" t="str">
        <f ca="1">IF(OFFSET(Zápis!AA$4,$B238,0)=0,"",OFFSET(Zápis!AA$4,$B238,0))</f>
        <v/>
      </c>
      <c r="AD238" s="44" t="str">
        <f ca="1">IF(OFFSET(Zápis!AB$4,$B238,0)=0,"",OFFSET(Zápis!AB$4,$B238,0))</f>
        <v/>
      </c>
      <c r="AE238" s="44" t="str">
        <f ca="1">IF(OFFSET(Zápis!AC$4,$B238,0)=0,"",OFFSET(Zápis!AC$4,$B238,0))</f>
        <v/>
      </c>
      <c r="AF238" s="45" t="str">
        <f ca="1">IF(OFFSET(Zápis!AO$4,$B238,0)=0,"",OFFSET(Zápis!AO$4,$B238,0))</f>
        <v/>
      </c>
      <c r="AG238" s="46" t="str">
        <f ca="1">IF(OFFSET(Zápis!AN$4,$B238,0)=0,"",OFFSET(Zápis!AN$4,$B238,0))</f>
        <v/>
      </c>
      <c r="AH238" s="46" t="str">
        <f ca="1">IF(OFFSET(Zápis!AE$4,$B238,0)=0,"",OFFSET(Zápis!AE$4,$B238,0))</f>
        <v/>
      </c>
      <c r="AI238" s="47" t="str">
        <f ca="1">IF(OFFSET(Zápis!AD$4,$B238,0)=0,"",OFFSET(Zápis!AD$4,$B238,0))</f>
        <v/>
      </c>
      <c r="AJ238" s="19">
        <f ca="1">IF(OFFSET(Zápis!AF$4,$B238,0)=0,"",OFFSET(Zápis!AF$4,$B238,0))</f>
        <v>235</v>
      </c>
    </row>
    <row r="239" spans="1:36" ht="12.75" customHeight="1" x14ac:dyDescent="0.2">
      <c r="A239" s="42">
        <v>236</v>
      </c>
      <c r="B239" s="43">
        <f>VLOOKUP(A239,Zápis!AF$4:AG$253,2,0)-1</f>
        <v>235</v>
      </c>
      <c r="C239" s="44">
        <f ca="1">OFFSET(Zápis!$A$4,$B239,0)</f>
        <v>236</v>
      </c>
      <c r="D239" s="44" t="str">
        <f ca="1">IF(OFFSET(Zápis!B$4,$B239,0)=0,"",OFFSET(Zápis!B$4,$B239,0))</f>
        <v/>
      </c>
      <c r="E239" s="44" t="str">
        <f ca="1">IF(OFFSET(Zápis!C$4,$B239,0)=0,"",OFFSET(Zápis!C$4,$B239,0))</f>
        <v/>
      </c>
      <c r="F239" s="44" t="str">
        <f ca="1">IF(OFFSET(Zápis!D$4,$B239,0)=0,"",OFFSET(Zápis!D$4,$B239,0))</f>
        <v/>
      </c>
      <c r="G239" s="44" t="str">
        <f ca="1">IF(OFFSET(Zápis!E$4,$B239,0)=0,"",OFFSET(Zápis!E$4,$B239,0))</f>
        <v/>
      </c>
      <c r="H239" s="45" t="str">
        <f ca="1">IF(OFFSET(Zápis!F$4,$B239,0)=0,"",OFFSET(Zápis!F$4,$B239,0))</f>
        <v/>
      </c>
      <c r="I239" s="46" t="str">
        <f ca="1">IF(OFFSET(Zápis!G$4,$B239,0)=0,"",OFFSET(Zápis!G$4,$B239,0))</f>
        <v/>
      </c>
      <c r="J239" s="46" t="str">
        <f ca="1">IF(OFFSET(Zápis!H$4,$B239,0)=0,"",OFFSET(Zápis!H$4,$B239,0))</f>
        <v/>
      </c>
      <c r="K239" s="47" t="str">
        <f ca="1">IF(OFFSET(Zápis!I$4,$B239,0)=0,"",OFFSET(Zápis!I$4,$B239,0))</f>
        <v/>
      </c>
      <c r="L239" s="44" t="str">
        <f ca="1">IF(OFFSET(Zápis!J$4,$B239,0)=0,"",OFFSET(Zápis!J$4,$B239,0))</f>
        <v/>
      </c>
      <c r="M239" s="44" t="str">
        <f ca="1">IF(OFFSET(Zápis!K$4,$B239,0)=0,"",OFFSET(Zápis!K$4,$B239,0))</f>
        <v/>
      </c>
      <c r="N239" s="44" t="str">
        <f ca="1">IF(OFFSET(Zápis!L$4,$B239,0)=0,"",OFFSET(Zápis!L$4,$B239,0))</f>
        <v/>
      </c>
      <c r="O239" s="44" t="str">
        <f ca="1">IF(OFFSET(Zápis!M$4,$B239,0)=0,"",OFFSET(Zápis!M$4,$B239,0))</f>
        <v/>
      </c>
      <c r="P239" s="45" t="str">
        <f ca="1">IF(OFFSET(Zápis!N$4,$B239,0)=0,"",OFFSET(Zápis!N$4,$B239,0))</f>
        <v/>
      </c>
      <c r="Q239" s="46" t="str">
        <f ca="1">IF(OFFSET(Zápis!O$4,$B239,0)=0,"",OFFSET(Zápis!O$4,$B239,0))</f>
        <v/>
      </c>
      <c r="R239" s="46" t="str">
        <f ca="1">IF(OFFSET(Zápis!P$4,$B239,0)=0,"",OFFSET(Zápis!P$4,$B239,0))</f>
        <v/>
      </c>
      <c r="S239" s="47" t="str">
        <f ca="1">IF(OFFSET(Zápis!Q$4,$B239,0)=0,"",OFFSET(Zápis!Q$4,$B239,0))</f>
        <v/>
      </c>
      <c r="T239" s="44" t="str">
        <f ca="1">IF(OFFSET(Zápis!R$4,$B239,0)=0,"",OFFSET(Zápis!R$4,$B239,0))</f>
        <v/>
      </c>
      <c r="U239" s="44" t="str">
        <f ca="1">IF(OFFSET(Zápis!S$4,$B239,0)=0,"",OFFSET(Zápis!S$4,$B239,0))</f>
        <v/>
      </c>
      <c r="V239" s="44" t="str">
        <f ca="1">IF(OFFSET(Zápis!T$4,$B239,0)=0,"",OFFSET(Zápis!T$4,$B239,0))</f>
        <v/>
      </c>
      <c r="W239" s="44" t="str">
        <f ca="1">IF(OFFSET(Zápis!U$4,$B239,0)=0,"",OFFSET(Zápis!U$4,$B239,0))</f>
        <v/>
      </c>
      <c r="X239" s="44" t="str">
        <f ca="1">IF(OFFSET(Zápis!V$4,$B239,0)=0,"",OFFSET(Zápis!V$4,$B239,0))</f>
        <v/>
      </c>
      <c r="Y239" s="44" t="str">
        <f ca="1">IF(OFFSET(Zápis!W$4,$B239,0)=0,"",OFFSET(Zápis!W$4,$B239,0))</f>
        <v/>
      </c>
      <c r="Z239" s="44" t="str">
        <f ca="1">IF(OFFSET(Zápis!X$4,$B239,0)=0,"",OFFSET(Zápis!X$4,$B239,0))</f>
        <v/>
      </c>
      <c r="AA239" s="44" t="str">
        <f ca="1">IF(OFFSET(Zápis!Y$4,$B239,0)=0,"",OFFSET(Zápis!Y$4,$B239,0))</f>
        <v/>
      </c>
      <c r="AB239" s="44" t="str">
        <f ca="1">IF(OFFSET(Zápis!Z$4,$B239,0)=0,"",OFFSET(Zápis!Z$4,$B239,0))</f>
        <v/>
      </c>
      <c r="AC239" s="44" t="str">
        <f ca="1">IF(OFFSET(Zápis!AA$4,$B239,0)=0,"",OFFSET(Zápis!AA$4,$B239,0))</f>
        <v/>
      </c>
      <c r="AD239" s="44" t="str">
        <f ca="1">IF(OFFSET(Zápis!AB$4,$B239,0)=0,"",OFFSET(Zápis!AB$4,$B239,0))</f>
        <v/>
      </c>
      <c r="AE239" s="44" t="str">
        <f ca="1">IF(OFFSET(Zápis!AC$4,$B239,0)=0,"",OFFSET(Zápis!AC$4,$B239,0))</f>
        <v/>
      </c>
      <c r="AF239" s="45" t="str">
        <f ca="1">IF(OFFSET(Zápis!AO$4,$B239,0)=0,"",OFFSET(Zápis!AO$4,$B239,0))</f>
        <v/>
      </c>
      <c r="AG239" s="46" t="str">
        <f ca="1">IF(OFFSET(Zápis!AN$4,$B239,0)=0,"",OFFSET(Zápis!AN$4,$B239,0))</f>
        <v/>
      </c>
      <c r="AH239" s="46" t="str">
        <f ca="1">IF(OFFSET(Zápis!AE$4,$B239,0)=0,"",OFFSET(Zápis!AE$4,$B239,0))</f>
        <v/>
      </c>
      <c r="AI239" s="47" t="str">
        <f ca="1">IF(OFFSET(Zápis!AD$4,$B239,0)=0,"",OFFSET(Zápis!AD$4,$B239,0))</f>
        <v/>
      </c>
      <c r="AJ239" s="19">
        <f ca="1">IF(OFFSET(Zápis!AF$4,$B239,0)=0,"",OFFSET(Zápis!AF$4,$B239,0))</f>
        <v>236</v>
      </c>
    </row>
    <row r="240" spans="1:36" ht="12.75" customHeight="1" x14ac:dyDescent="0.2">
      <c r="A240" s="42">
        <v>237</v>
      </c>
      <c r="B240" s="43">
        <f>VLOOKUP(A240,Zápis!AF$4:AG$253,2,0)-1</f>
        <v>236</v>
      </c>
      <c r="C240" s="44">
        <f ca="1">OFFSET(Zápis!$A$4,$B240,0)</f>
        <v>237</v>
      </c>
      <c r="D240" s="44" t="str">
        <f ca="1">IF(OFFSET(Zápis!B$4,$B240,0)=0,"",OFFSET(Zápis!B$4,$B240,0))</f>
        <v/>
      </c>
      <c r="E240" s="44" t="str">
        <f ca="1">IF(OFFSET(Zápis!C$4,$B240,0)=0,"",OFFSET(Zápis!C$4,$B240,0))</f>
        <v/>
      </c>
      <c r="F240" s="44" t="str">
        <f ca="1">IF(OFFSET(Zápis!D$4,$B240,0)=0,"",OFFSET(Zápis!D$4,$B240,0))</f>
        <v/>
      </c>
      <c r="G240" s="44" t="str">
        <f ca="1">IF(OFFSET(Zápis!E$4,$B240,0)=0,"",OFFSET(Zápis!E$4,$B240,0))</f>
        <v/>
      </c>
      <c r="H240" s="45" t="str">
        <f ca="1">IF(OFFSET(Zápis!F$4,$B240,0)=0,"",OFFSET(Zápis!F$4,$B240,0))</f>
        <v/>
      </c>
      <c r="I240" s="46" t="str">
        <f ca="1">IF(OFFSET(Zápis!G$4,$B240,0)=0,"",OFFSET(Zápis!G$4,$B240,0))</f>
        <v/>
      </c>
      <c r="J240" s="46" t="str">
        <f ca="1">IF(OFFSET(Zápis!H$4,$B240,0)=0,"",OFFSET(Zápis!H$4,$B240,0))</f>
        <v/>
      </c>
      <c r="K240" s="47" t="str">
        <f ca="1">IF(OFFSET(Zápis!I$4,$B240,0)=0,"",OFFSET(Zápis!I$4,$B240,0))</f>
        <v/>
      </c>
      <c r="L240" s="44" t="str">
        <f ca="1">IF(OFFSET(Zápis!J$4,$B240,0)=0,"",OFFSET(Zápis!J$4,$B240,0))</f>
        <v/>
      </c>
      <c r="M240" s="44" t="str">
        <f ca="1">IF(OFFSET(Zápis!K$4,$B240,0)=0,"",OFFSET(Zápis!K$4,$B240,0))</f>
        <v/>
      </c>
      <c r="N240" s="44" t="str">
        <f ca="1">IF(OFFSET(Zápis!L$4,$B240,0)=0,"",OFFSET(Zápis!L$4,$B240,0))</f>
        <v/>
      </c>
      <c r="O240" s="44" t="str">
        <f ca="1">IF(OFFSET(Zápis!M$4,$B240,0)=0,"",OFFSET(Zápis!M$4,$B240,0))</f>
        <v/>
      </c>
      <c r="P240" s="45" t="str">
        <f ca="1">IF(OFFSET(Zápis!N$4,$B240,0)=0,"",OFFSET(Zápis!N$4,$B240,0))</f>
        <v/>
      </c>
      <c r="Q240" s="46" t="str">
        <f ca="1">IF(OFFSET(Zápis!O$4,$B240,0)=0,"",OFFSET(Zápis!O$4,$B240,0))</f>
        <v/>
      </c>
      <c r="R240" s="46" t="str">
        <f ca="1">IF(OFFSET(Zápis!P$4,$B240,0)=0,"",OFFSET(Zápis!P$4,$B240,0))</f>
        <v/>
      </c>
      <c r="S240" s="47" t="str">
        <f ca="1">IF(OFFSET(Zápis!Q$4,$B240,0)=0,"",OFFSET(Zápis!Q$4,$B240,0))</f>
        <v/>
      </c>
      <c r="T240" s="44" t="str">
        <f ca="1">IF(OFFSET(Zápis!R$4,$B240,0)=0,"",OFFSET(Zápis!R$4,$B240,0))</f>
        <v/>
      </c>
      <c r="U240" s="44" t="str">
        <f ca="1">IF(OFFSET(Zápis!S$4,$B240,0)=0,"",OFFSET(Zápis!S$4,$B240,0))</f>
        <v/>
      </c>
      <c r="V240" s="44" t="str">
        <f ca="1">IF(OFFSET(Zápis!T$4,$B240,0)=0,"",OFFSET(Zápis!T$4,$B240,0))</f>
        <v/>
      </c>
      <c r="W240" s="44" t="str">
        <f ca="1">IF(OFFSET(Zápis!U$4,$B240,0)=0,"",OFFSET(Zápis!U$4,$B240,0))</f>
        <v/>
      </c>
      <c r="X240" s="44" t="str">
        <f ca="1">IF(OFFSET(Zápis!V$4,$B240,0)=0,"",OFFSET(Zápis!V$4,$B240,0))</f>
        <v/>
      </c>
      <c r="Y240" s="44" t="str">
        <f ca="1">IF(OFFSET(Zápis!W$4,$B240,0)=0,"",OFFSET(Zápis!W$4,$B240,0))</f>
        <v/>
      </c>
      <c r="Z240" s="44" t="str">
        <f ca="1">IF(OFFSET(Zápis!X$4,$B240,0)=0,"",OFFSET(Zápis!X$4,$B240,0))</f>
        <v/>
      </c>
      <c r="AA240" s="44" t="str">
        <f ca="1">IF(OFFSET(Zápis!Y$4,$B240,0)=0,"",OFFSET(Zápis!Y$4,$B240,0))</f>
        <v/>
      </c>
      <c r="AB240" s="44" t="str">
        <f ca="1">IF(OFFSET(Zápis!Z$4,$B240,0)=0,"",OFFSET(Zápis!Z$4,$B240,0))</f>
        <v/>
      </c>
      <c r="AC240" s="44" t="str">
        <f ca="1">IF(OFFSET(Zápis!AA$4,$B240,0)=0,"",OFFSET(Zápis!AA$4,$B240,0))</f>
        <v/>
      </c>
      <c r="AD240" s="44" t="str">
        <f ca="1">IF(OFFSET(Zápis!AB$4,$B240,0)=0,"",OFFSET(Zápis!AB$4,$B240,0))</f>
        <v/>
      </c>
      <c r="AE240" s="44" t="str">
        <f ca="1">IF(OFFSET(Zápis!AC$4,$B240,0)=0,"",OFFSET(Zápis!AC$4,$B240,0))</f>
        <v/>
      </c>
      <c r="AF240" s="45" t="str">
        <f ca="1">IF(OFFSET(Zápis!AO$4,$B240,0)=0,"",OFFSET(Zápis!AO$4,$B240,0))</f>
        <v/>
      </c>
      <c r="AG240" s="46" t="str">
        <f ca="1">IF(OFFSET(Zápis!AN$4,$B240,0)=0,"",OFFSET(Zápis!AN$4,$B240,0))</f>
        <v/>
      </c>
      <c r="AH240" s="46" t="str">
        <f ca="1">IF(OFFSET(Zápis!AE$4,$B240,0)=0,"",OFFSET(Zápis!AE$4,$B240,0))</f>
        <v/>
      </c>
      <c r="AI240" s="47" t="str">
        <f ca="1">IF(OFFSET(Zápis!AD$4,$B240,0)=0,"",OFFSET(Zápis!AD$4,$B240,0))</f>
        <v/>
      </c>
      <c r="AJ240" s="19">
        <f ca="1">IF(OFFSET(Zápis!AF$4,$B240,0)=0,"",OFFSET(Zápis!AF$4,$B240,0))</f>
        <v>237</v>
      </c>
    </row>
    <row r="241" spans="1:36" ht="12.75" customHeight="1" x14ac:dyDescent="0.2">
      <c r="A241" s="42">
        <v>238</v>
      </c>
      <c r="B241" s="43">
        <f>VLOOKUP(A241,Zápis!AF$4:AG$253,2,0)-1</f>
        <v>237</v>
      </c>
      <c r="C241" s="44">
        <f ca="1">OFFSET(Zápis!$A$4,$B241,0)</f>
        <v>238</v>
      </c>
      <c r="D241" s="44" t="str">
        <f ca="1">IF(OFFSET(Zápis!B$4,$B241,0)=0,"",OFFSET(Zápis!B$4,$B241,0))</f>
        <v/>
      </c>
      <c r="E241" s="44" t="str">
        <f ca="1">IF(OFFSET(Zápis!C$4,$B241,0)=0,"",OFFSET(Zápis!C$4,$B241,0))</f>
        <v/>
      </c>
      <c r="F241" s="44" t="str">
        <f ca="1">IF(OFFSET(Zápis!D$4,$B241,0)=0,"",OFFSET(Zápis!D$4,$B241,0))</f>
        <v/>
      </c>
      <c r="G241" s="44" t="str">
        <f ca="1">IF(OFFSET(Zápis!E$4,$B241,0)=0,"",OFFSET(Zápis!E$4,$B241,0))</f>
        <v/>
      </c>
      <c r="H241" s="45" t="str">
        <f ca="1">IF(OFFSET(Zápis!F$4,$B241,0)=0,"",OFFSET(Zápis!F$4,$B241,0))</f>
        <v/>
      </c>
      <c r="I241" s="46" t="str">
        <f ca="1">IF(OFFSET(Zápis!G$4,$B241,0)=0,"",OFFSET(Zápis!G$4,$B241,0))</f>
        <v/>
      </c>
      <c r="J241" s="46" t="str">
        <f ca="1">IF(OFFSET(Zápis!H$4,$B241,0)=0,"",OFFSET(Zápis!H$4,$B241,0))</f>
        <v/>
      </c>
      <c r="K241" s="47" t="str">
        <f ca="1">IF(OFFSET(Zápis!I$4,$B241,0)=0,"",OFFSET(Zápis!I$4,$B241,0))</f>
        <v/>
      </c>
      <c r="L241" s="44" t="str">
        <f ca="1">IF(OFFSET(Zápis!J$4,$B241,0)=0,"",OFFSET(Zápis!J$4,$B241,0))</f>
        <v/>
      </c>
      <c r="M241" s="44" t="str">
        <f ca="1">IF(OFFSET(Zápis!K$4,$B241,0)=0,"",OFFSET(Zápis!K$4,$B241,0))</f>
        <v/>
      </c>
      <c r="N241" s="44" t="str">
        <f ca="1">IF(OFFSET(Zápis!L$4,$B241,0)=0,"",OFFSET(Zápis!L$4,$B241,0))</f>
        <v/>
      </c>
      <c r="O241" s="44" t="str">
        <f ca="1">IF(OFFSET(Zápis!M$4,$B241,0)=0,"",OFFSET(Zápis!M$4,$B241,0))</f>
        <v/>
      </c>
      <c r="P241" s="45" t="str">
        <f ca="1">IF(OFFSET(Zápis!N$4,$B241,0)=0,"",OFFSET(Zápis!N$4,$B241,0))</f>
        <v/>
      </c>
      <c r="Q241" s="46" t="str">
        <f ca="1">IF(OFFSET(Zápis!O$4,$B241,0)=0,"",OFFSET(Zápis!O$4,$B241,0))</f>
        <v/>
      </c>
      <c r="R241" s="46" t="str">
        <f ca="1">IF(OFFSET(Zápis!P$4,$B241,0)=0,"",OFFSET(Zápis!P$4,$B241,0))</f>
        <v/>
      </c>
      <c r="S241" s="47" t="str">
        <f ca="1">IF(OFFSET(Zápis!Q$4,$B241,0)=0,"",OFFSET(Zápis!Q$4,$B241,0))</f>
        <v/>
      </c>
      <c r="T241" s="44" t="str">
        <f ca="1">IF(OFFSET(Zápis!R$4,$B241,0)=0,"",OFFSET(Zápis!R$4,$B241,0))</f>
        <v/>
      </c>
      <c r="U241" s="44" t="str">
        <f ca="1">IF(OFFSET(Zápis!S$4,$B241,0)=0,"",OFFSET(Zápis!S$4,$B241,0))</f>
        <v/>
      </c>
      <c r="V241" s="44" t="str">
        <f ca="1">IF(OFFSET(Zápis!T$4,$B241,0)=0,"",OFFSET(Zápis!T$4,$B241,0))</f>
        <v/>
      </c>
      <c r="W241" s="44" t="str">
        <f ca="1">IF(OFFSET(Zápis!U$4,$B241,0)=0,"",OFFSET(Zápis!U$4,$B241,0))</f>
        <v/>
      </c>
      <c r="X241" s="44" t="str">
        <f ca="1">IF(OFFSET(Zápis!V$4,$B241,0)=0,"",OFFSET(Zápis!V$4,$B241,0))</f>
        <v/>
      </c>
      <c r="Y241" s="44" t="str">
        <f ca="1">IF(OFFSET(Zápis!W$4,$B241,0)=0,"",OFFSET(Zápis!W$4,$B241,0))</f>
        <v/>
      </c>
      <c r="Z241" s="44" t="str">
        <f ca="1">IF(OFFSET(Zápis!X$4,$B241,0)=0,"",OFFSET(Zápis!X$4,$B241,0))</f>
        <v/>
      </c>
      <c r="AA241" s="44" t="str">
        <f ca="1">IF(OFFSET(Zápis!Y$4,$B241,0)=0,"",OFFSET(Zápis!Y$4,$B241,0))</f>
        <v/>
      </c>
      <c r="AB241" s="44" t="str">
        <f ca="1">IF(OFFSET(Zápis!Z$4,$B241,0)=0,"",OFFSET(Zápis!Z$4,$B241,0))</f>
        <v/>
      </c>
      <c r="AC241" s="44" t="str">
        <f ca="1">IF(OFFSET(Zápis!AA$4,$B241,0)=0,"",OFFSET(Zápis!AA$4,$B241,0))</f>
        <v/>
      </c>
      <c r="AD241" s="44" t="str">
        <f ca="1">IF(OFFSET(Zápis!AB$4,$B241,0)=0,"",OFFSET(Zápis!AB$4,$B241,0))</f>
        <v/>
      </c>
      <c r="AE241" s="44" t="str">
        <f ca="1">IF(OFFSET(Zápis!AC$4,$B241,0)=0,"",OFFSET(Zápis!AC$4,$B241,0))</f>
        <v/>
      </c>
      <c r="AF241" s="45" t="str">
        <f ca="1">IF(OFFSET(Zápis!AO$4,$B241,0)=0,"",OFFSET(Zápis!AO$4,$B241,0))</f>
        <v/>
      </c>
      <c r="AG241" s="46" t="str">
        <f ca="1">IF(OFFSET(Zápis!AN$4,$B241,0)=0,"",OFFSET(Zápis!AN$4,$B241,0))</f>
        <v/>
      </c>
      <c r="AH241" s="46" t="str">
        <f ca="1">IF(OFFSET(Zápis!AE$4,$B241,0)=0,"",OFFSET(Zápis!AE$4,$B241,0))</f>
        <v/>
      </c>
      <c r="AI241" s="47" t="str">
        <f ca="1">IF(OFFSET(Zápis!AD$4,$B241,0)=0,"",OFFSET(Zápis!AD$4,$B241,0))</f>
        <v/>
      </c>
      <c r="AJ241" s="19">
        <f ca="1">IF(OFFSET(Zápis!AF$4,$B241,0)=0,"",OFFSET(Zápis!AF$4,$B241,0))</f>
        <v>238</v>
      </c>
    </row>
    <row r="242" spans="1:36" ht="12.75" customHeight="1" x14ac:dyDescent="0.2">
      <c r="A242" s="42">
        <v>239</v>
      </c>
      <c r="B242" s="43">
        <f>VLOOKUP(A242,Zápis!AF$4:AG$253,2,0)-1</f>
        <v>238</v>
      </c>
      <c r="C242" s="44">
        <f ca="1">OFFSET(Zápis!$A$4,$B242,0)</f>
        <v>239</v>
      </c>
      <c r="D242" s="44" t="str">
        <f ca="1">IF(OFFSET(Zápis!B$4,$B242,0)=0,"",OFFSET(Zápis!B$4,$B242,0))</f>
        <v/>
      </c>
      <c r="E242" s="44" t="str">
        <f ca="1">IF(OFFSET(Zápis!C$4,$B242,0)=0,"",OFFSET(Zápis!C$4,$B242,0))</f>
        <v/>
      </c>
      <c r="F242" s="44" t="str">
        <f ca="1">IF(OFFSET(Zápis!D$4,$B242,0)=0,"",OFFSET(Zápis!D$4,$B242,0))</f>
        <v/>
      </c>
      <c r="G242" s="44" t="str">
        <f ca="1">IF(OFFSET(Zápis!E$4,$B242,0)=0,"",OFFSET(Zápis!E$4,$B242,0))</f>
        <v/>
      </c>
      <c r="H242" s="45" t="str">
        <f ca="1">IF(OFFSET(Zápis!F$4,$B242,0)=0,"",OFFSET(Zápis!F$4,$B242,0))</f>
        <v/>
      </c>
      <c r="I242" s="46" t="str">
        <f ca="1">IF(OFFSET(Zápis!G$4,$B242,0)=0,"",OFFSET(Zápis!G$4,$B242,0))</f>
        <v/>
      </c>
      <c r="J242" s="46" t="str">
        <f ca="1">IF(OFFSET(Zápis!H$4,$B242,0)=0,"",OFFSET(Zápis!H$4,$B242,0))</f>
        <v/>
      </c>
      <c r="K242" s="47" t="str">
        <f ca="1">IF(OFFSET(Zápis!I$4,$B242,0)=0,"",OFFSET(Zápis!I$4,$B242,0))</f>
        <v/>
      </c>
      <c r="L242" s="44" t="str">
        <f ca="1">IF(OFFSET(Zápis!J$4,$B242,0)=0,"",OFFSET(Zápis!J$4,$B242,0))</f>
        <v/>
      </c>
      <c r="M242" s="44" t="str">
        <f ca="1">IF(OFFSET(Zápis!K$4,$B242,0)=0,"",OFFSET(Zápis!K$4,$B242,0))</f>
        <v/>
      </c>
      <c r="N242" s="44" t="str">
        <f ca="1">IF(OFFSET(Zápis!L$4,$B242,0)=0,"",OFFSET(Zápis!L$4,$B242,0))</f>
        <v/>
      </c>
      <c r="O242" s="44" t="str">
        <f ca="1">IF(OFFSET(Zápis!M$4,$B242,0)=0,"",OFFSET(Zápis!M$4,$B242,0))</f>
        <v/>
      </c>
      <c r="P242" s="45" t="str">
        <f ca="1">IF(OFFSET(Zápis!N$4,$B242,0)=0,"",OFFSET(Zápis!N$4,$B242,0))</f>
        <v/>
      </c>
      <c r="Q242" s="46" t="str">
        <f ca="1">IF(OFFSET(Zápis!O$4,$B242,0)=0,"",OFFSET(Zápis!O$4,$B242,0))</f>
        <v/>
      </c>
      <c r="R242" s="46" t="str">
        <f ca="1">IF(OFFSET(Zápis!P$4,$B242,0)=0,"",OFFSET(Zápis!P$4,$B242,0))</f>
        <v/>
      </c>
      <c r="S242" s="47" t="str">
        <f ca="1">IF(OFFSET(Zápis!Q$4,$B242,0)=0,"",OFFSET(Zápis!Q$4,$B242,0))</f>
        <v/>
      </c>
      <c r="T242" s="44" t="str">
        <f ca="1">IF(OFFSET(Zápis!R$4,$B242,0)=0,"",OFFSET(Zápis!R$4,$B242,0))</f>
        <v/>
      </c>
      <c r="U242" s="44" t="str">
        <f ca="1">IF(OFFSET(Zápis!S$4,$B242,0)=0,"",OFFSET(Zápis!S$4,$B242,0))</f>
        <v/>
      </c>
      <c r="V242" s="44" t="str">
        <f ca="1">IF(OFFSET(Zápis!T$4,$B242,0)=0,"",OFFSET(Zápis!T$4,$B242,0))</f>
        <v/>
      </c>
      <c r="W242" s="44" t="str">
        <f ca="1">IF(OFFSET(Zápis!U$4,$B242,0)=0,"",OFFSET(Zápis!U$4,$B242,0))</f>
        <v/>
      </c>
      <c r="X242" s="44" t="str">
        <f ca="1">IF(OFFSET(Zápis!V$4,$B242,0)=0,"",OFFSET(Zápis!V$4,$B242,0))</f>
        <v/>
      </c>
      <c r="Y242" s="44" t="str">
        <f ca="1">IF(OFFSET(Zápis!W$4,$B242,0)=0,"",OFFSET(Zápis!W$4,$B242,0))</f>
        <v/>
      </c>
      <c r="Z242" s="44" t="str">
        <f ca="1">IF(OFFSET(Zápis!X$4,$B242,0)=0,"",OFFSET(Zápis!X$4,$B242,0))</f>
        <v/>
      </c>
      <c r="AA242" s="44" t="str">
        <f ca="1">IF(OFFSET(Zápis!Y$4,$B242,0)=0,"",OFFSET(Zápis!Y$4,$B242,0))</f>
        <v/>
      </c>
      <c r="AB242" s="44" t="str">
        <f ca="1">IF(OFFSET(Zápis!Z$4,$B242,0)=0,"",OFFSET(Zápis!Z$4,$B242,0))</f>
        <v/>
      </c>
      <c r="AC242" s="44" t="str">
        <f ca="1">IF(OFFSET(Zápis!AA$4,$B242,0)=0,"",OFFSET(Zápis!AA$4,$B242,0))</f>
        <v/>
      </c>
      <c r="AD242" s="44" t="str">
        <f ca="1">IF(OFFSET(Zápis!AB$4,$B242,0)=0,"",OFFSET(Zápis!AB$4,$B242,0))</f>
        <v/>
      </c>
      <c r="AE242" s="44" t="str">
        <f ca="1">IF(OFFSET(Zápis!AC$4,$B242,0)=0,"",OFFSET(Zápis!AC$4,$B242,0))</f>
        <v/>
      </c>
      <c r="AF242" s="45" t="str">
        <f ca="1">IF(OFFSET(Zápis!AO$4,$B242,0)=0,"",OFFSET(Zápis!AO$4,$B242,0))</f>
        <v/>
      </c>
      <c r="AG242" s="46" t="str">
        <f ca="1">IF(OFFSET(Zápis!AN$4,$B242,0)=0,"",OFFSET(Zápis!AN$4,$B242,0))</f>
        <v/>
      </c>
      <c r="AH242" s="46" t="str">
        <f ca="1">IF(OFFSET(Zápis!AE$4,$B242,0)=0,"",OFFSET(Zápis!AE$4,$B242,0))</f>
        <v/>
      </c>
      <c r="AI242" s="47" t="str">
        <f ca="1">IF(OFFSET(Zápis!AD$4,$B242,0)=0,"",OFFSET(Zápis!AD$4,$B242,0))</f>
        <v/>
      </c>
      <c r="AJ242" s="19">
        <f ca="1">IF(OFFSET(Zápis!AF$4,$B242,0)=0,"",OFFSET(Zápis!AF$4,$B242,0))</f>
        <v>239</v>
      </c>
    </row>
    <row r="243" spans="1:36" ht="12.75" customHeight="1" x14ac:dyDescent="0.2">
      <c r="A243" s="42">
        <v>240</v>
      </c>
      <c r="B243" s="43">
        <f>VLOOKUP(A243,Zápis!AF$4:AG$253,2,0)-1</f>
        <v>239</v>
      </c>
      <c r="C243" s="44">
        <f ca="1">OFFSET(Zápis!$A$4,$B243,0)</f>
        <v>240</v>
      </c>
      <c r="D243" s="44" t="str">
        <f ca="1">IF(OFFSET(Zápis!B$4,$B243,0)=0,"",OFFSET(Zápis!B$4,$B243,0))</f>
        <v/>
      </c>
      <c r="E243" s="44" t="str">
        <f ca="1">IF(OFFSET(Zápis!C$4,$B243,0)=0,"",OFFSET(Zápis!C$4,$B243,0))</f>
        <v/>
      </c>
      <c r="F243" s="44" t="str">
        <f ca="1">IF(OFFSET(Zápis!D$4,$B243,0)=0,"",OFFSET(Zápis!D$4,$B243,0))</f>
        <v/>
      </c>
      <c r="G243" s="44" t="str">
        <f ca="1">IF(OFFSET(Zápis!E$4,$B243,0)=0,"",OFFSET(Zápis!E$4,$B243,0))</f>
        <v/>
      </c>
      <c r="H243" s="45" t="str">
        <f ca="1">IF(OFFSET(Zápis!F$4,$B243,0)=0,"",OFFSET(Zápis!F$4,$B243,0))</f>
        <v/>
      </c>
      <c r="I243" s="46" t="str">
        <f ca="1">IF(OFFSET(Zápis!G$4,$B243,0)=0,"",OFFSET(Zápis!G$4,$B243,0))</f>
        <v/>
      </c>
      <c r="J243" s="46" t="str">
        <f ca="1">IF(OFFSET(Zápis!H$4,$B243,0)=0,"",OFFSET(Zápis!H$4,$B243,0))</f>
        <v/>
      </c>
      <c r="K243" s="47" t="str">
        <f ca="1">IF(OFFSET(Zápis!I$4,$B243,0)=0,"",OFFSET(Zápis!I$4,$B243,0))</f>
        <v/>
      </c>
      <c r="L243" s="44" t="str">
        <f ca="1">IF(OFFSET(Zápis!J$4,$B243,0)=0,"",OFFSET(Zápis!J$4,$B243,0))</f>
        <v/>
      </c>
      <c r="M243" s="44" t="str">
        <f ca="1">IF(OFFSET(Zápis!K$4,$B243,0)=0,"",OFFSET(Zápis!K$4,$B243,0))</f>
        <v/>
      </c>
      <c r="N243" s="44" t="str">
        <f ca="1">IF(OFFSET(Zápis!L$4,$B243,0)=0,"",OFFSET(Zápis!L$4,$B243,0))</f>
        <v/>
      </c>
      <c r="O243" s="44" t="str">
        <f ca="1">IF(OFFSET(Zápis!M$4,$B243,0)=0,"",OFFSET(Zápis!M$4,$B243,0))</f>
        <v/>
      </c>
      <c r="P243" s="45" t="str">
        <f ca="1">IF(OFFSET(Zápis!N$4,$B243,0)=0,"",OFFSET(Zápis!N$4,$B243,0))</f>
        <v/>
      </c>
      <c r="Q243" s="46" t="str">
        <f ca="1">IF(OFFSET(Zápis!O$4,$B243,0)=0,"",OFFSET(Zápis!O$4,$B243,0))</f>
        <v/>
      </c>
      <c r="R243" s="46" t="str">
        <f ca="1">IF(OFFSET(Zápis!P$4,$B243,0)=0,"",OFFSET(Zápis!P$4,$B243,0))</f>
        <v/>
      </c>
      <c r="S243" s="47" t="str">
        <f ca="1">IF(OFFSET(Zápis!Q$4,$B243,0)=0,"",OFFSET(Zápis!Q$4,$B243,0))</f>
        <v/>
      </c>
      <c r="T243" s="44" t="str">
        <f ca="1">IF(OFFSET(Zápis!R$4,$B243,0)=0,"",OFFSET(Zápis!R$4,$B243,0))</f>
        <v/>
      </c>
      <c r="U243" s="44" t="str">
        <f ca="1">IF(OFFSET(Zápis!S$4,$B243,0)=0,"",OFFSET(Zápis!S$4,$B243,0))</f>
        <v/>
      </c>
      <c r="V243" s="44" t="str">
        <f ca="1">IF(OFFSET(Zápis!T$4,$B243,0)=0,"",OFFSET(Zápis!T$4,$B243,0))</f>
        <v/>
      </c>
      <c r="W243" s="44" t="str">
        <f ca="1">IF(OFFSET(Zápis!U$4,$B243,0)=0,"",OFFSET(Zápis!U$4,$B243,0))</f>
        <v/>
      </c>
      <c r="X243" s="44" t="str">
        <f ca="1">IF(OFFSET(Zápis!V$4,$B243,0)=0,"",OFFSET(Zápis!V$4,$B243,0))</f>
        <v/>
      </c>
      <c r="Y243" s="44" t="str">
        <f ca="1">IF(OFFSET(Zápis!W$4,$B243,0)=0,"",OFFSET(Zápis!W$4,$B243,0))</f>
        <v/>
      </c>
      <c r="Z243" s="44" t="str">
        <f ca="1">IF(OFFSET(Zápis!X$4,$B243,0)=0,"",OFFSET(Zápis!X$4,$B243,0))</f>
        <v/>
      </c>
      <c r="AA243" s="44" t="str">
        <f ca="1">IF(OFFSET(Zápis!Y$4,$B243,0)=0,"",OFFSET(Zápis!Y$4,$B243,0))</f>
        <v/>
      </c>
      <c r="AB243" s="44" t="str">
        <f ca="1">IF(OFFSET(Zápis!Z$4,$B243,0)=0,"",OFFSET(Zápis!Z$4,$B243,0))</f>
        <v/>
      </c>
      <c r="AC243" s="44" t="str">
        <f ca="1">IF(OFFSET(Zápis!AA$4,$B243,0)=0,"",OFFSET(Zápis!AA$4,$B243,0))</f>
        <v/>
      </c>
      <c r="AD243" s="44" t="str">
        <f ca="1">IF(OFFSET(Zápis!AB$4,$B243,0)=0,"",OFFSET(Zápis!AB$4,$B243,0))</f>
        <v/>
      </c>
      <c r="AE243" s="44" t="str">
        <f ca="1">IF(OFFSET(Zápis!AC$4,$B243,0)=0,"",OFFSET(Zápis!AC$4,$B243,0))</f>
        <v/>
      </c>
      <c r="AF243" s="45" t="str">
        <f ca="1">IF(OFFSET(Zápis!AO$4,$B243,0)=0,"",OFFSET(Zápis!AO$4,$B243,0))</f>
        <v/>
      </c>
      <c r="AG243" s="46" t="str">
        <f ca="1">IF(OFFSET(Zápis!AN$4,$B243,0)=0,"",OFFSET(Zápis!AN$4,$B243,0))</f>
        <v/>
      </c>
      <c r="AH243" s="46" t="str">
        <f ca="1">IF(OFFSET(Zápis!AE$4,$B243,0)=0,"",OFFSET(Zápis!AE$4,$B243,0))</f>
        <v/>
      </c>
      <c r="AI243" s="47" t="str">
        <f ca="1">IF(OFFSET(Zápis!AD$4,$B243,0)=0,"",OFFSET(Zápis!AD$4,$B243,0))</f>
        <v/>
      </c>
      <c r="AJ243" s="19">
        <f ca="1">IF(OFFSET(Zápis!AF$4,$B243,0)=0,"",OFFSET(Zápis!AF$4,$B243,0))</f>
        <v>240</v>
      </c>
    </row>
    <row r="244" spans="1:36" ht="12.75" customHeight="1" x14ac:dyDescent="0.2">
      <c r="A244" s="42">
        <v>241</v>
      </c>
      <c r="B244" s="43">
        <f>VLOOKUP(A244,Zápis!AF$4:AG$253,2,0)-1</f>
        <v>240</v>
      </c>
      <c r="C244" s="44">
        <f ca="1">OFFSET(Zápis!$A$4,$B244,0)</f>
        <v>241</v>
      </c>
      <c r="D244" s="44" t="str">
        <f ca="1">IF(OFFSET(Zápis!B$4,$B244,0)=0,"",OFFSET(Zápis!B$4,$B244,0))</f>
        <v/>
      </c>
      <c r="E244" s="44" t="str">
        <f ca="1">IF(OFFSET(Zápis!C$4,$B244,0)=0,"",OFFSET(Zápis!C$4,$B244,0))</f>
        <v/>
      </c>
      <c r="F244" s="44" t="str">
        <f ca="1">IF(OFFSET(Zápis!D$4,$B244,0)=0,"",OFFSET(Zápis!D$4,$B244,0))</f>
        <v/>
      </c>
      <c r="G244" s="44" t="str">
        <f ca="1">IF(OFFSET(Zápis!E$4,$B244,0)=0,"",OFFSET(Zápis!E$4,$B244,0))</f>
        <v/>
      </c>
      <c r="H244" s="45" t="str">
        <f ca="1">IF(OFFSET(Zápis!F$4,$B244,0)=0,"",OFFSET(Zápis!F$4,$B244,0))</f>
        <v/>
      </c>
      <c r="I244" s="46" t="str">
        <f ca="1">IF(OFFSET(Zápis!G$4,$B244,0)=0,"",OFFSET(Zápis!G$4,$B244,0))</f>
        <v/>
      </c>
      <c r="J244" s="46" t="str">
        <f ca="1">IF(OFFSET(Zápis!H$4,$B244,0)=0,"",OFFSET(Zápis!H$4,$B244,0))</f>
        <v/>
      </c>
      <c r="K244" s="47" t="str">
        <f ca="1">IF(OFFSET(Zápis!I$4,$B244,0)=0,"",OFFSET(Zápis!I$4,$B244,0))</f>
        <v/>
      </c>
      <c r="L244" s="44" t="str">
        <f ca="1">IF(OFFSET(Zápis!J$4,$B244,0)=0,"",OFFSET(Zápis!J$4,$B244,0))</f>
        <v/>
      </c>
      <c r="M244" s="44" t="str">
        <f ca="1">IF(OFFSET(Zápis!K$4,$B244,0)=0,"",OFFSET(Zápis!K$4,$B244,0))</f>
        <v/>
      </c>
      <c r="N244" s="44" t="str">
        <f ca="1">IF(OFFSET(Zápis!L$4,$B244,0)=0,"",OFFSET(Zápis!L$4,$B244,0))</f>
        <v/>
      </c>
      <c r="O244" s="44" t="str">
        <f ca="1">IF(OFFSET(Zápis!M$4,$B244,0)=0,"",OFFSET(Zápis!M$4,$B244,0))</f>
        <v/>
      </c>
      <c r="P244" s="45" t="str">
        <f ca="1">IF(OFFSET(Zápis!N$4,$B244,0)=0,"",OFFSET(Zápis!N$4,$B244,0))</f>
        <v/>
      </c>
      <c r="Q244" s="46" t="str">
        <f ca="1">IF(OFFSET(Zápis!O$4,$B244,0)=0,"",OFFSET(Zápis!O$4,$B244,0))</f>
        <v/>
      </c>
      <c r="R244" s="46" t="str">
        <f ca="1">IF(OFFSET(Zápis!P$4,$B244,0)=0,"",OFFSET(Zápis!P$4,$B244,0))</f>
        <v/>
      </c>
      <c r="S244" s="47" t="str">
        <f ca="1">IF(OFFSET(Zápis!Q$4,$B244,0)=0,"",OFFSET(Zápis!Q$4,$B244,0))</f>
        <v/>
      </c>
      <c r="T244" s="44" t="str">
        <f ca="1">IF(OFFSET(Zápis!R$4,$B244,0)=0,"",OFFSET(Zápis!R$4,$B244,0))</f>
        <v/>
      </c>
      <c r="U244" s="44" t="str">
        <f ca="1">IF(OFFSET(Zápis!S$4,$B244,0)=0,"",OFFSET(Zápis!S$4,$B244,0))</f>
        <v/>
      </c>
      <c r="V244" s="44" t="str">
        <f ca="1">IF(OFFSET(Zápis!T$4,$B244,0)=0,"",OFFSET(Zápis!T$4,$B244,0))</f>
        <v/>
      </c>
      <c r="W244" s="44" t="str">
        <f ca="1">IF(OFFSET(Zápis!U$4,$B244,0)=0,"",OFFSET(Zápis!U$4,$B244,0))</f>
        <v/>
      </c>
      <c r="X244" s="44" t="str">
        <f ca="1">IF(OFFSET(Zápis!V$4,$B244,0)=0,"",OFFSET(Zápis!V$4,$B244,0))</f>
        <v/>
      </c>
      <c r="Y244" s="44" t="str">
        <f ca="1">IF(OFFSET(Zápis!W$4,$B244,0)=0,"",OFFSET(Zápis!W$4,$B244,0))</f>
        <v/>
      </c>
      <c r="Z244" s="44" t="str">
        <f ca="1">IF(OFFSET(Zápis!X$4,$B244,0)=0,"",OFFSET(Zápis!X$4,$B244,0))</f>
        <v/>
      </c>
      <c r="AA244" s="44" t="str">
        <f ca="1">IF(OFFSET(Zápis!Y$4,$B244,0)=0,"",OFFSET(Zápis!Y$4,$B244,0))</f>
        <v/>
      </c>
      <c r="AB244" s="44" t="str">
        <f ca="1">IF(OFFSET(Zápis!Z$4,$B244,0)=0,"",OFFSET(Zápis!Z$4,$B244,0))</f>
        <v/>
      </c>
      <c r="AC244" s="44" t="str">
        <f ca="1">IF(OFFSET(Zápis!AA$4,$B244,0)=0,"",OFFSET(Zápis!AA$4,$B244,0))</f>
        <v/>
      </c>
      <c r="AD244" s="44" t="str">
        <f ca="1">IF(OFFSET(Zápis!AB$4,$B244,0)=0,"",OFFSET(Zápis!AB$4,$B244,0))</f>
        <v/>
      </c>
      <c r="AE244" s="44" t="str">
        <f ca="1">IF(OFFSET(Zápis!AC$4,$B244,0)=0,"",OFFSET(Zápis!AC$4,$B244,0))</f>
        <v/>
      </c>
      <c r="AF244" s="45" t="str">
        <f ca="1">IF(OFFSET(Zápis!AO$4,$B244,0)=0,"",OFFSET(Zápis!AO$4,$B244,0))</f>
        <v/>
      </c>
      <c r="AG244" s="46" t="str">
        <f ca="1">IF(OFFSET(Zápis!AN$4,$B244,0)=0,"",OFFSET(Zápis!AN$4,$B244,0))</f>
        <v/>
      </c>
      <c r="AH244" s="46" t="str">
        <f ca="1">IF(OFFSET(Zápis!AE$4,$B244,0)=0,"",OFFSET(Zápis!AE$4,$B244,0))</f>
        <v/>
      </c>
      <c r="AI244" s="47" t="str">
        <f ca="1">IF(OFFSET(Zápis!AD$4,$B244,0)=0,"",OFFSET(Zápis!AD$4,$B244,0))</f>
        <v/>
      </c>
      <c r="AJ244" s="19">
        <f ca="1">IF(OFFSET(Zápis!AF$4,$B244,0)=0,"",OFFSET(Zápis!AF$4,$B244,0))</f>
        <v>241</v>
      </c>
    </row>
    <row r="245" spans="1:36" ht="12.75" customHeight="1" x14ac:dyDescent="0.2">
      <c r="A245" s="42">
        <v>242</v>
      </c>
      <c r="B245" s="43">
        <f>VLOOKUP(A245,Zápis!AF$4:AG$253,2,0)-1</f>
        <v>241</v>
      </c>
      <c r="C245" s="44">
        <f ca="1">OFFSET(Zápis!$A$4,$B245,0)</f>
        <v>242</v>
      </c>
      <c r="D245" s="44" t="str">
        <f ca="1">IF(OFFSET(Zápis!B$4,$B245,0)=0,"",OFFSET(Zápis!B$4,$B245,0))</f>
        <v/>
      </c>
      <c r="E245" s="44" t="str">
        <f ca="1">IF(OFFSET(Zápis!C$4,$B245,0)=0,"",OFFSET(Zápis!C$4,$B245,0))</f>
        <v/>
      </c>
      <c r="F245" s="44" t="str">
        <f ca="1">IF(OFFSET(Zápis!D$4,$B245,0)=0,"",OFFSET(Zápis!D$4,$B245,0))</f>
        <v/>
      </c>
      <c r="G245" s="44" t="str">
        <f ca="1">IF(OFFSET(Zápis!E$4,$B245,0)=0,"",OFFSET(Zápis!E$4,$B245,0))</f>
        <v/>
      </c>
      <c r="H245" s="45" t="str">
        <f ca="1">IF(OFFSET(Zápis!F$4,$B245,0)=0,"",OFFSET(Zápis!F$4,$B245,0))</f>
        <v/>
      </c>
      <c r="I245" s="46" t="str">
        <f ca="1">IF(OFFSET(Zápis!G$4,$B245,0)=0,"",OFFSET(Zápis!G$4,$B245,0))</f>
        <v/>
      </c>
      <c r="J245" s="46" t="str">
        <f ca="1">IF(OFFSET(Zápis!H$4,$B245,0)=0,"",OFFSET(Zápis!H$4,$B245,0))</f>
        <v/>
      </c>
      <c r="K245" s="47" t="str">
        <f ca="1">IF(OFFSET(Zápis!I$4,$B245,0)=0,"",OFFSET(Zápis!I$4,$B245,0))</f>
        <v/>
      </c>
      <c r="L245" s="44" t="str">
        <f ca="1">IF(OFFSET(Zápis!J$4,$B245,0)=0,"",OFFSET(Zápis!J$4,$B245,0))</f>
        <v/>
      </c>
      <c r="M245" s="44" t="str">
        <f ca="1">IF(OFFSET(Zápis!K$4,$B245,0)=0,"",OFFSET(Zápis!K$4,$B245,0))</f>
        <v/>
      </c>
      <c r="N245" s="44" t="str">
        <f ca="1">IF(OFFSET(Zápis!L$4,$B245,0)=0,"",OFFSET(Zápis!L$4,$B245,0))</f>
        <v/>
      </c>
      <c r="O245" s="44" t="str">
        <f ca="1">IF(OFFSET(Zápis!M$4,$B245,0)=0,"",OFFSET(Zápis!M$4,$B245,0))</f>
        <v/>
      </c>
      <c r="P245" s="45" t="str">
        <f ca="1">IF(OFFSET(Zápis!N$4,$B245,0)=0,"",OFFSET(Zápis!N$4,$B245,0))</f>
        <v/>
      </c>
      <c r="Q245" s="46" t="str">
        <f ca="1">IF(OFFSET(Zápis!O$4,$B245,0)=0,"",OFFSET(Zápis!O$4,$B245,0))</f>
        <v/>
      </c>
      <c r="R245" s="46" t="str">
        <f ca="1">IF(OFFSET(Zápis!P$4,$B245,0)=0,"",OFFSET(Zápis!P$4,$B245,0))</f>
        <v/>
      </c>
      <c r="S245" s="47" t="str">
        <f ca="1">IF(OFFSET(Zápis!Q$4,$B245,0)=0,"",OFFSET(Zápis!Q$4,$B245,0))</f>
        <v/>
      </c>
      <c r="T245" s="44" t="str">
        <f ca="1">IF(OFFSET(Zápis!R$4,$B245,0)=0,"",OFFSET(Zápis!R$4,$B245,0))</f>
        <v/>
      </c>
      <c r="U245" s="44" t="str">
        <f ca="1">IF(OFFSET(Zápis!S$4,$B245,0)=0,"",OFFSET(Zápis!S$4,$B245,0))</f>
        <v/>
      </c>
      <c r="V245" s="44" t="str">
        <f ca="1">IF(OFFSET(Zápis!T$4,$B245,0)=0,"",OFFSET(Zápis!T$4,$B245,0))</f>
        <v/>
      </c>
      <c r="W245" s="44" t="str">
        <f ca="1">IF(OFFSET(Zápis!U$4,$B245,0)=0,"",OFFSET(Zápis!U$4,$B245,0))</f>
        <v/>
      </c>
      <c r="X245" s="44" t="str">
        <f ca="1">IF(OFFSET(Zápis!V$4,$B245,0)=0,"",OFFSET(Zápis!V$4,$B245,0))</f>
        <v/>
      </c>
      <c r="Y245" s="44" t="str">
        <f ca="1">IF(OFFSET(Zápis!W$4,$B245,0)=0,"",OFFSET(Zápis!W$4,$B245,0))</f>
        <v/>
      </c>
      <c r="Z245" s="44" t="str">
        <f ca="1">IF(OFFSET(Zápis!X$4,$B245,0)=0,"",OFFSET(Zápis!X$4,$B245,0))</f>
        <v/>
      </c>
      <c r="AA245" s="44" t="str">
        <f ca="1">IF(OFFSET(Zápis!Y$4,$B245,0)=0,"",OFFSET(Zápis!Y$4,$B245,0))</f>
        <v/>
      </c>
      <c r="AB245" s="44" t="str">
        <f ca="1">IF(OFFSET(Zápis!Z$4,$B245,0)=0,"",OFFSET(Zápis!Z$4,$B245,0))</f>
        <v/>
      </c>
      <c r="AC245" s="44" t="str">
        <f ca="1">IF(OFFSET(Zápis!AA$4,$B245,0)=0,"",OFFSET(Zápis!AA$4,$B245,0))</f>
        <v/>
      </c>
      <c r="AD245" s="44" t="str">
        <f ca="1">IF(OFFSET(Zápis!AB$4,$B245,0)=0,"",OFFSET(Zápis!AB$4,$B245,0))</f>
        <v/>
      </c>
      <c r="AE245" s="44" t="str">
        <f ca="1">IF(OFFSET(Zápis!AC$4,$B245,0)=0,"",OFFSET(Zápis!AC$4,$B245,0))</f>
        <v/>
      </c>
      <c r="AF245" s="45" t="str">
        <f ca="1">IF(OFFSET(Zápis!AO$4,$B245,0)=0,"",OFFSET(Zápis!AO$4,$B245,0))</f>
        <v/>
      </c>
      <c r="AG245" s="46" t="str">
        <f ca="1">IF(OFFSET(Zápis!AN$4,$B245,0)=0,"",OFFSET(Zápis!AN$4,$B245,0))</f>
        <v/>
      </c>
      <c r="AH245" s="46" t="str">
        <f ca="1">IF(OFFSET(Zápis!AE$4,$B245,0)=0,"",OFFSET(Zápis!AE$4,$B245,0))</f>
        <v/>
      </c>
      <c r="AI245" s="47" t="str">
        <f ca="1">IF(OFFSET(Zápis!AD$4,$B245,0)=0,"",OFFSET(Zápis!AD$4,$B245,0))</f>
        <v/>
      </c>
      <c r="AJ245" s="19">
        <f ca="1">IF(OFFSET(Zápis!AF$4,$B245,0)=0,"",OFFSET(Zápis!AF$4,$B245,0))</f>
        <v>242</v>
      </c>
    </row>
    <row r="246" spans="1:36" ht="12.75" customHeight="1" x14ac:dyDescent="0.2">
      <c r="A246" s="42">
        <v>243</v>
      </c>
      <c r="B246" s="43">
        <f>VLOOKUP(A246,Zápis!AF$4:AG$253,2,0)-1</f>
        <v>242</v>
      </c>
      <c r="C246" s="44">
        <f ca="1">OFFSET(Zápis!$A$4,$B246,0)</f>
        <v>243</v>
      </c>
      <c r="D246" s="44" t="str">
        <f ca="1">IF(OFFSET(Zápis!B$4,$B246,0)=0,"",OFFSET(Zápis!B$4,$B246,0))</f>
        <v/>
      </c>
      <c r="E246" s="44" t="str">
        <f ca="1">IF(OFFSET(Zápis!C$4,$B246,0)=0,"",OFFSET(Zápis!C$4,$B246,0))</f>
        <v/>
      </c>
      <c r="F246" s="44" t="str">
        <f ca="1">IF(OFFSET(Zápis!D$4,$B246,0)=0,"",OFFSET(Zápis!D$4,$B246,0))</f>
        <v/>
      </c>
      <c r="G246" s="44" t="str">
        <f ca="1">IF(OFFSET(Zápis!E$4,$B246,0)=0,"",OFFSET(Zápis!E$4,$B246,0))</f>
        <v/>
      </c>
      <c r="H246" s="45" t="str">
        <f ca="1">IF(OFFSET(Zápis!F$4,$B246,0)=0,"",OFFSET(Zápis!F$4,$B246,0))</f>
        <v/>
      </c>
      <c r="I246" s="46" t="str">
        <f ca="1">IF(OFFSET(Zápis!G$4,$B246,0)=0,"",OFFSET(Zápis!G$4,$B246,0))</f>
        <v/>
      </c>
      <c r="J246" s="46" t="str">
        <f ca="1">IF(OFFSET(Zápis!H$4,$B246,0)=0,"",OFFSET(Zápis!H$4,$B246,0))</f>
        <v/>
      </c>
      <c r="K246" s="47" t="str">
        <f ca="1">IF(OFFSET(Zápis!I$4,$B246,0)=0,"",OFFSET(Zápis!I$4,$B246,0))</f>
        <v/>
      </c>
      <c r="L246" s="44" t="str">
        <f ca="1">IF(OFFSET(Zápis!J$4,$B246,0)=0,"",OFFSET(Zápis!J$4,$B246,0))</f>
        <v/>
      </c>
      <c r="M246" s="44" t="str">
        <f ca="1">IF(OFFSET(Zápis!K$4,$B246,0)=0,"",OFFSET(Zápis!K$4,$B246,0))</f>
        <v/>
      </c>
      <c r="N246" s="44" t="str">
        <f ca="1">IF(OFFSET(Zápis!L$4,$B246,0)=0,"",OFFSET(Zápis!L$4,$B246,0))</f>
        <v/>
      </c>
      <c r="O246" s="44" t="str">
        <f ca="1">IF(OFFSET(Zápis!M$4,$B246,0)=0,"",OFFSET(Zápis!M$4,$B246,0))</f>
        <v/>
      </c>
      <c r="P246" s="45" t="str">
        <f ca="1">IF(OFFSET(Zápis!N$4,$B246,0)=0,"",OFFSET(Zápis!N$4,$B246,0))</f>
        <v/>
      </c>
      <c r="Q246" s="46" t="str">
        <f ca="1">IF(OFFSET(Zápis!O$4,$B246,0)=0,"",OFFSET(Zápis!O$4,$B246,0))</f>
        <v/>
      </c>
      <c r="R246" s="46" t="str">
        <f ca="1">IF(OFFSET(Zápis!P$4,$B246,0)=0,"",OFFSET(Zápis!P$4,$B246,0))</f>
        <v/>
      </c>
      <c r="S246" s="47" t="str">
        <f ca="1">IF(OFFSET(Zápis!Q$4,$B246,0)=0,"",OFFSET(Zápis!Q$4,$B246,0))</f>
        <v/>
      </c>
      <c r="T246" s="44" t="str">
        <f ca="1">IF(OFFSET(Zápis!R$4,$B246,0)=0,"",OFFSET(Zápis!R$4,$B246,0))</f>
        <v/>
      </c>
      <c r="U246" s="44" t="str">
        <f ca="1">IF(OFFSET(Zápis!S$4,$B246,0)=0,"",OFFSET(Zápis!S$4,$B246,0))</f>
        <v/>
      </c>
      <c r="V246" s="44" t="str">
        <f ca="1">IF(OFFSET(Zápis!T$4,$B246,0)=0,"",OFFSET(Zápis!T$4,$B246,0))</f>
        <v/>
      </c>
      <c r="W246" s="44" t="str">
        <f ca="1">IF(OFFSET(Zápis!U$4,$B246,0)=0,"",OFFSET(Zápis!U$4,$B246,0))</f>
        <v/>
      </c>
      <c r="X246" s="44" t="str">
        <f ca="1">IF(OFFSET(Zápis!V$4,$B246,0)=0,"",OFFSET(Zápis!V$4,$B246,0))</f>
        <v/>
      </c>
      <c r="Y246" s="44" t="str">
        <f ca="1">IF(OFFSET(Zápis!W$4,$B246,0)=0,"",OFFSET(Zápis!W$4,$B246,0))</f>
        <v/>
      </c>
      <c r="Z246" s="44" t="str">
        <f ca="1">IF(OFFSET(Zápis!X$4,$B246,0)=0,"",OFFSET(Zápis!X$4,$B246,0))</f>
        <v/>
      </c>
      <c r="AA246" s="44" t="str">
        <f ca="1">IF(OFFSET(Zápis!Y$4,$B246,0)=0,"",OFFSET(Zápis!Y$4,$B246,0))</f>
        <v/>
      </c>
      <c r="AB246" s="44" t="str">
        <f ca="1">IF(OFFSET(Zápis!Z$4,$B246,0)=0,"",OFFSET(Zápis!Z$4,$B246,0))</f>
        <v/>
      </c>
      <c r="AC246" s="44" t="str">
        <f ca="1">IF(OFFSET(Zápis!AA$4,$B246,0)=0,"",OFFSET(Zápis!AA$4,$B246,0))</f>
        <v/>
      </c>
      <c r="AD246" s="44" t="str">
        <f ca="1">IF(OFFSET(Zápis!AB$4,$B246,0)=0,"",OFFSET(Zápis!AB$4,$B246,0))</f>
        <v/>
      </c>
      <c r="AE246" s="44" t="str">
        <f ca="1">IF(OFFSET(Zápis!AC$4,$B246,0)=0,"",OFFSET(Zápis!AC$4,$B246,0))</f>
        <v/>
      </c>
      <c r="AF246" s="45" t="str">
        <f ca="1">IF(OFFSET(Zápis!AO$4,$B246,0)=0,"",OFFSET(Zápis!AO$4,$B246,0))</f>
        <v/>
      </c>
      <c r="AG246" s="46" t="str">
        <f ca="1">IF(OFFSET(Zápis!AN$4,$B246,0)=0,"",OFFSET(Zápis!AN$4,$B246,0))</f>
        <v/>
      </c>
      <c r="AH246" s="46" t="str">
        <f ca="1">IF(OFFSET(Zápis!AE$4,$B246,0)=0,"",OFFSET(Zápis!AE$4,$B246,0))</f>
        <v/>
      </c>
      <c r="AI246" s="47" t="str">
        <f ca="1">IF(OFFSET(Zápis!AD$4,$B246,0)=0,"",OFFSET(Zápis!AD$4,$B246,0))</f>
        <v/>
      </c>
      <c r="AJ246" s="19">
        <f ca="1">IF(OFFSET(Zápis!AF$4,$B246,0)=0,"",OFFSET(Zápis!AF$4,$B246,0))</f>
        <v>243</v>
      </c>
    </row>
    <row r="247" spans="1:36" ht="12.75" customHeight="1" x14ac:dyDescent="0.2">
      <c r="A247" s="42">
        <v>244</v>
      </c>
      <c r="B247" s="43">
        <f>VLOOKUP(A247,Zápis!AF$4:AG$253,2,0)-1</f>
        <v>243</v>
      </c>
      <c r="C247" s="44">
        <f ca="1">OFFSET(Zápis!$A$4,$B247,0)</f>
        <v>244</v>
      </c>
      <c r="D247" s="44" t="str">
        <f ca="1">IF(OFFSET(Zápis!B$4,$B247,0)=0,"",OFFSET(Zápis!B$4,$B247,0))</f>
        <v/>
      </c>
      <c r="E247" s="44" t="str">
        <f ca="1">IF(OFFSET(Zápis!C$4,$B247,0)=0,"",OFFSET(Zápis!C$4,$B247,0))</f>
        <v/>
      </c>
      <c r="F247" s="44" t="str">
        <f ca="1">IF(OFFSET(Zápis!D$4,$B247,0)=0,"",OFFSET(Zápis!D$4,$B247,0))</f>
        <v/>
      </c>
      <c r="G247" s="44" t="str">
        <f ca="1">IF(OFFSET(Zápis!E$4,$B247,0)=0,"",OFFSET(Zápis!E$4,$B247,0))</f>
        <v/>
      </c>
      <c r="H247" s="45" t="str">
        <f ca="1">IF(OFFSET(Zápis!F$4,$B247,0)=0,"",OFFSET(Zápis!F$4,$B247,0))</f>
        <v/>
      </c>
      <c r="I247" s="46" t="str">
        <f ca="1">IF(OFFSET(Zápis!G$4,$B247,0)=0,"",OFFSET(Zápis!G$4,$B247,0))</f>
        <v/>
      </c>
      <c r="J247" s="46" t="str">
        <f ca="1">IF(OFFSET(Zápis!H$4,$B247,0)=0,"",OFFSET(Zápis!H$4,$B247,0))</f>
        <v/>
      </c>
      <c r="K247" s="47" t="str">
        <f ca="1">IF(OFFSET(Zápis!I$4,$B247,0)=0,"",OFFSET(Zápis!I$4,$B247,0))</f>
        <v/>
      </c>
      <c r="L247" s="44" t="str">
        <f ca="1">IF(OFFSET(Zápis!J$4,$B247,0)=0,"",OFFSET(Zápis!J$4,$B247,0))</f>
        <v/>
      </c>
      <c r="M247" s="44" t="str">
        <f ca="1">IF(OFFSET(Zápis!K$4,$B247,0)=0,"",OFFSET(Zápis!K$4,$B247,0))</f>
        <v/>
      </c>
      <c r="N247" s="44" t="str">
        <f ca="1">IF(OFFSET(Zápis!L$4,$B247,0)=0,"",OFFSET(Zápis!L$4,$B247,0))</f>
        <v/>
      </c>
      <c r="O247" s="44" t="str">
        <f ca="1">IF(OFFSET(Zápis!M$4,$B247,0)=0,"",OFFSET(Zápis!M$4,$B247,0))</f>
        <v/>
      </c>
      <c r="P247" s="45" t="str">
        <f ca="1">IF(OFFSET(Zápis!N$4,$B247,0)=0,"",OFFSET(Zápis!N$4,$B247,0))</f>
        <v/>
      </c>
      <c r="Q247" s="46" t="str">
        <f ca="1">IF(OFFSET(Zápis!O$4,$B247,0)=0,"",OFFSET(Zápis!O$4,$B247,0))</f>
        <v/>
      </c>
      <c r="R247" s="46" t="str">
        <f ca="1">IF(OFFSET(Zápis!P$4,$B247,0)=0,"",OFFSET(Zápis!P$4,$B247,0))</f>
        <v/>
      </c>
      <c r="S247" s="47" t="str">
        <f ca="1">IF(OFFSET(Zápis!Q$4,$B247,0)=0,"",OFFSET(Zápis!Q$4,$B247,0))</f>
        <v/>
      </c>
      <c r="T247" s="44" t="str">
        <f ca="1">IF(OFFSET(Zápis!R$4,$B247,0)=0,"",OFFSET(Zápis!R$4,$B247,0))</f>
        <v/>
      </c>
      <c r="U247" s="44" t="str">
        <f ca="1">IF(OFFSET(Zápis!S$4,$B247,0)=0,"",OFFSET(Zápis!S$4,$B247,0))</f>
        <v/>
      </c>
      <c r="V247" s="44" t="str">
        <f ca="1">IF(OFFSET(Zápis!T$4,$B247,0)=0,"",OFFSET(Zápis!T$4,$B247,0))</f>
        <v/>
      </c>
      <c r="W247" s="44" t="str">
        <f ca="1">IF(OFFSET(Zápis!U$4,$B247,0)=0,"",OFFSET(Zápis!U$4,$B247,0))</f>
        <v/>
      </c>
      <c r="X247" s="44" t="str">
        <f ca="1">IF(OFFSET(Zápis!V$4,$B247,0)=0,"",OFFSET(Zápis!V$4,$B247,0))</f>
        <v/>
      </c>
      <c r="Y247" s="44" t="str">
        <f ca="1">IF(OFFSET(Zápis!W$4,$B247,0)=0,"",OFFSET(Zápis!W$4,$B247,0))</f>
        <v/>
      </c>
      <c r="Z247" s="44" t="str">
        <f ca="1">IF(OFFSET(Zápis!X$4,$B247,0)=0,"",OFFSET(Zápis!X$4,$B247,0))</f>
        <v/>
      </c>
      <c r="AA247" s="44" t="str">
        <f ca="1">IF(OFFSET(Zápis!Y$4,$B247,0)=0,"",OFFSET(Zápis!Y$4,$B247,0))</f>
        <v/>
      </c>
      <c r="AB247" s="44" t="str">
        <f ca="1">IF(OFFSET(Zápis!Z$4,$B247,0)=0,"",OFFSET(Zápis!Z$4,$B247,0))</f>
        <v/>
      </c>
      <c r="AC247" s="44" t="str">
        <f ca="1">IF(OFFSET(Zápis!AA$4,$B247,0)=0,"",OFFSET(Zápis!AA$4,$B247,0))</f>
        <v/>
      </c>
      <c r="AD247" s="44" t="str">
        <f ca="1">IF(OFFSET(Zápis!AB$4,$B247,0)=0,"",OFFSET(Zápis!AB$4,$B247,0))</f>
        <v/>
      </c>
      <c r="AE247" s="44" t="str">
        <f ca="1">IF(OFFSET(Zápis!AC$4,$B247,0)=0,"",OFFSET(Zápis!AC$4,$B247,0))</f>
        <v/>
      </c>
      <c r="AF247" s="45" t="str">
        <f ca="1">IF(OFFSET(Zápis!AO$4,$B247,0)=0,"",OFFSET(Zápis!AO$4,$B247,0))</f>
        <v/>
      </c>
      <c r="AG247" s="46" t="str">
        <f ca="1">IF(OFFSET(Zápis!AN$4,$B247,0)=0,"",OFFSET(Zápis!AN$4,$B247,0))</f>
        <v/>
      </c>
      <c r="AH247" s="46" t="str">
        <f ca="1">IF(OFFSET(Zápis!AE$4,$B247,0)=0,"",OFFSET(Zápis!AE$4,$B247,0))</f>
        <v/>
      </c>
      <c r="AI247" s="47" t="str">
        <f ca="1">IF(OFFSET(Zápis!AD$4,$B247,0)=0,"",OFFSET(Zápis!AD$4,$B247,0))</f>
        <v/>
      </c>
      <c r="AJ247" s="19">
        <f ca="1">IF(OFFSET(Zápis!AF$4,$B247,0)=0,"",OFFSET(Zápis!AF$4,$B247,0))</f>
        <v>244</v>
      </c>
    </row>
    <row r="248" spans="1:36" ht="12.75" customHeight="1" x14ac:dyDescent="0.2">
      <c r="A248" s="42">
        <v>245</v>
      </c>
      <c r="B248" s="43">
        <f>VLOOKUP(A248,Zápis!AF$4:AG$253,2,0)-1</f>
        <v>244</v>
      </c>
      <c r="C248" s="44">
        <f ca="1">OFFSET(Zápis!$A$4,$B248,0)</f>
        <v>245</v>
      </c>
      <c r="D248" s="44" t="str">
        <f ca="1">IF(OFFSET(Zápis!B$4,$B248,0)=0,"",OFFSET(Zápis!B$4,$B248,0))</f>
        <v/>
      </c>
      <c r="E248" s="44" t="str">
        <f ca="1">IF(OFFSET(Zápis!C$4,$B248,0)=0,"",OFFSET(Zápis!C$4,$B248,0))</f>
        <v/>
      </c>
      <c r="F248" s="44" t="str">
        <f ca="1">IF(OFFSET(Zápis!D$4,$B248,0)=0,"",OFFSET(Zápis!D$4,$B248,0))</f>
        <v/>
      </c>
      <c r="G248" s="44" t="str">
        <f ca="1">IF(OFFSET(Zápis!E$4,$B248,0)=0,"",OFFSET(Zápis!E$4,$B248,0))</f>
        <v/>
      </c>
      <c r="H248" s="45" t="str">
        <f ca="1">IF(OFFSET(Zápis!F$4,$B248,0)=0,"",OFFSET(Zápis!F$4,$B248,0))</f>
        <v/>
      </c>
      <c r="I248" s="46" t="str">
        <f ca="1">IF(OFFSET(Zápis!G$4,$B248,0)=0,"",OFFSET(Zápis!G$4,$B248,0))</f>
        <v/>
      </c>
      <c r="J248" s="46" t="str">
        <f ca="1">IF(OFFSET(Zápis!H$4,$B248,0)=0,"",OFFSET(Zápis!H$4,$B248,0))</f>
        <v/>
      </c>
      <c r="K248" s="47" t="str">
        <f ca="1">IF(OFFSET(Zápis!I$4,$B248,0)=0,"",OFFSET(Zápis!I$4,$B248,0))</f>
        <v/>
      </c>
      <c r="L248" s="44" t="str">
        <f ca="1">IF(OFFSET(Zápis!J$4,$B248,0)=0,"",OFFSET(Zápis!J$4,$B248,0))</f>
        <v/>
      </c>
      <c r="M248" s="44" t="str">
        <f ca="1">IF(OFFSET(Zápis!K$4,$B248,0)=0,"",OFFSET(Zápis!K$4,$B248,0))</f>
        <v/>
      </c>
      <c r="N248" s="44" t="str">
        <f ca="1">IF(OFFSET(Zápis!L$4,$B248,0)=0,"",OFFSET(Zápis!L$4,$B248,0))</f>
        <v/>
      </c>
      <c r="O248" s="44" t="str">
        <f ca="1">IF(OFFSET(Zápis!M$4,$B248,0)=0,"",OFFSET(Zápis!M$4,$B248,0))</f>
        <v/>
      </c>
      <c r="P248" s="45" t="str">
        <f ca="1">IF(OFFSET(Zápis!N$4,$B248,0)=0,"",OFFSET(Zápis!N$4,$B248,0))</f>
        <v/>
      </c>
      <c r="Q248" s="46" t="str">
        <f ca="1">IF(OFFSET(Zápis!O$4,$B248,0)=0,"",OFFSET(Zápis!O$4,$B248,0))</f>
        <v/>
      </c>
      <c r="R248" s="46" t="str">
        <f ca="1">IF(OFFSET(Zápis!P$4,$B248,0)=0,"",OFFSET(Zápis!P$4,$B248,0))</f>
        <v/>
      </c>
      <c r="S248" s="47" t="str">
        <f ca="1">IF(OFFSET(Zápis!Q$4,$B248,0)=0,"",OFFSET(Zápis!Q$4,$B248,0))</f>
        <v/>
      </c>
      <c r="T248" s="44" t="str">
        <f ca="1">IF(OFFSET(Zápis!R$4,$B248,0)=0,"",OFFSET(Zápis!R$4,$B248,0))</f>
        <v/>
      </c>
      <c r="U248" s="44" t="str">
        <f ca="1">IF(OFFSET(Zápis!S$4,$B248,0)=0,"",OFFSET(Zápis!S$4,$B248,0))</f>
        <v/>
      </c>
      <c r="V248" s="44" t="str">
        <f ca="1">IF(OFFSET(Zápis!T$4,$B248,0)=0,"",OFFSET(Zápis!T$4,$B248,0))</f>
        <v/>
      </c>
      <c r="W248" s="44" t="str">
        <f ca="1">IF(OFFSET(Zápis!U$4,$B248,0)=0,"",OFFSET(Zápis!U$4,$B248,0))</f>
        <v/>
      </c>
      <c r="X248" s="44" t="str">
        <f ca="1">IF(OFFSET(Zápis!V$4,$B248,0)=0,"",OFFSET(Zápis!V$4,$B248,0))</f>
        <v/>
      </c>
      <c r="Y248" s="44" t="str">
        <f ca="1">IF(OFFSET(Zápis!W$4,$B248,0)=0,"",OFFSET(Zápis!W$4,$B248,0))</f>
        <v/>
      </c>
      <c r="Z248" s="44" t="str">
        <f ca="1">IF(OFFSET(Zápis!X$4,$B248,0)=0,"",OFFSET(Zápis!X$4,$B248,0))</f>
        <v/>
      </c>
      <c r="AA248" s="44" t="str">
        <f ca="1">IF(OFFSET(Zápis!Y$4,$B248,0)=0,"",OFFSET(Zápis!Y$4,$B248,0))</f>
        <v/>
      </c>
      <c r="AB248" s="44" t="str">
        <f ca="1">IF(OFFSET(Zápis!Z$4,$B248,0)=0,"",OFFSET(Zápis!Z$4,$B248,0))</f>
        <v/>
      </c>
      <c r="AC248" s="44" t="str">
        <f ca="1">IF(OFFSET(Zápis!AA$4,$B248,0)=0,"",OFFSET(Zápis!AA$4,$B248,0))</f>
        <v/>
      </c>
      <c r="AD248" s="44" t="str">
        <f ca="1">IF(OFFSET(Zápis!AB$4,$B248,0)=0,"",OFFSET(Zápis!AB$4,$B248,0))</f>
        <v/>
      </c>
      <c r="AE248" s="44" t="str">
        <f ca="1">IF(OFFSET(Zápis!AC$4,$B248,0)=0,"",OFFSET(Zápis!AC$4,$B248,0))</f>
        <v/>
      </c>
      <c r="AF248" s="45" t="str">
        <f ca="1">IF(OFFSET(Zápis!AO$4,$B248,0)=0,"",OFFSET(Zápis!AO$4,$B248,0))</f>
        <v/>
      </c>
      <c r="AG248" s="46" t="str">
        <f ca="1">IF(OFFSET(Zápis!AN$4,$B248,0)=0,"",OFFSET(Zápis!AN$4,$B248,0))</f>
        <v/>
      </c>
      <c r="AH248" s="46" t="str">
        <f ca="1">IF(OFFSET(Zápis!AE$4,$B248,0)=0,"",OFFSET(Zápis!AE$4,$B248,0))</f>
        <v/>
      </c>
      <c r="AI248" s="47" t="str">
        <f ca="1">IF(OFFSET(Zápis!AD$4,$B248,0)=0,"",OFFSET(Zápis!AD$4,$B248,0))</f>
        <v/>
      </c>
      <c r="AJ248" s="19">
        <f ca="1">IF(OFFSET(Zápis!AF$4,$B248,0)=0,"",OFFSET(Zápis!AF$4,$B248,0))</f>
        <v>245</v>
      </c>
    </row>
    <row r="249" spans="1:36" ht="12.75" customHeight="1" x14ac:dyDescent="0.2">
      <c r="A249" s="42">
        <v>246</v>
      </c>
      <c r="B249" s="43">
        <f>VLOOKUP(A249,Zápis!AF$4:AG$253,2,0)-1</f>
        <v>245</v>
      </c>
      <c r="C249" s="44">
        <f ca="1">OFFSET(Zápis!$A$4,$B249,0)</f>
        <v>246</v>
      </c>
      <c r="D249" s="44" t="str">
        <f ca="1">IF(OFFSET(Zápis!B$4,$B249,0)=0,"",OFFSET(Zápis!B$4,$B249,0))</f>
        <v/>
      </c>
      <c r="E249" s="44" t="str">
        <f ca="1">IF(OFFSET(Zápis!C$4,$B249,0)=0,"",OFFSET(Zápis!C$4,$B249,0))</f>
        <v/>
      </c>
      <c r="F249" s="44" t="str">
        <f ca="1">IF(OFFSET(Zápis!D$4,$B249,0)=0,"",OFFSET(Zápis!D$4,$B249,0))</f>
        <v/>
      </c>
      <c r="G249" s="44" t="str">
        <f ca="1">IF(OFFSET(Zápis!E$4,$B249,0)=0,"",OFFSET(Zápis!E$4,$B249,0))</f>
        <v/>
      </c>
      <c r="H249" s="45" t="str">
        <f ca="1">IF(OFFSET(Zápis!F$4,$B249,0)=0,"",OFFSET(Zápis!F$4,$B249,0))</f>
        <v/>
      </c>
      <c r="I249" s="46" t="str">
        <f ca="1">IF(OFFSET(Zápis!G$4,$B249,0)=0,"",OFFSET(Zápis!G$4,$B249,0))</f>
        <v/>
      </c>
      <c r="J249" s="46" t="str">
        <f ca="1">IF(OFFSET(Zápis!H$4,$B249,0)=0,"",OFFSET(Zápis!H$4,$B249,0))</f>
        <v/>
      </c>
      <c r="K249" s="47" t="str">
        <f ca="1">IF(OFFSET(Zápis!I$4,$B249,0)=0,"",OFFSET(Zápis!I$4,$B249,0))</f>
        <v/>
      </c>
      <c r="L249" s="44" t="str">
        <f ca="1">IF(OFFSET(Zápis!J$4,$B249,0)=0,"",OFFSET(Zápis!J$4,$B249,0))</f>
        <v/>
      </c>
      <c r="M249" s="44" t="str">
        <f ca="1">IF(OFFSET(Zápis!K$4,$B249,0)=0,"",OFFSET(Zápis!K$4,$B249,0))</f>
        <v/>
      </c>
      <c r="N249" s="44" t="str">
        <f ca="1">IF(OFFSET(Zápis!L$4,$B249,0)=0,"",OFFSET(Zápis!L$4,$B249,0))</f>
        <v/>
      </c>
      <c r="O249" s="44" t="str">
        <f ca="1">IF(OFFSET(Zápis!M$4,$B249,0)=0,"",OFFSET(Zápis!M$4,$B249,0))</f>
        <v/>
      </c>
      <c r="P249" s="45" t="str">
        <f ca="1">IF(OFFSET(Zápis!N$4,$B249,0)=0,"",OFFSET(Zápis!N$4,$B249,0))</f>
        <v/>
      </c>
      <c r="Q249" s="46" t="str">
        <f ca="1">IF(OFFSET(Zápis!O$4,$B249,0)=0,"",OFFSET(Zápis!O$4,$B249,0))</f>
        <v/>
      </c>
      <c r="R249" s="46" t="str">
        <f ca="1">IF(OFFSET(Zápis!P$4,$B249,0)=0,"",OFFSET(Zápis!P$4,$B249,0))</f>
        <v/>
      </c>
      <c r="S249" s="47" t="str">
        <f ca="1">IF(OFFSET(Zápis!Q$4,$B249,0)=0,"",OFFSET(Zápis!Q$4,$B249,0))</f>
        <v/>
      </c>
      <c r="T249" s="44" t="str">
        <f ca="1">IF(OFFSET(Zápis!R$4,$B249,0)=0,"",OFFSET(Zápis!R$4,$B249,0))</f>
        <v/>
      </c>
      <c r="U249" s="44" t="str">
        <f ca="1">IF(OFFSET(Zápis!S$4,$B249,0)=0,"",OFFSET(Zápis!S$4,$B249,0))</f>
        <v/>
      </c>
      <c r="V249" s="44" t="str">
        <f ca="1">IF(OFFSET(Zápis!T$4,$B249,0)=0,"",OFFSET(Zápis!T$4,$B249,0))</f>
        <v/>
      </c>
      <c r="W249" s="44" t="str">
        <f ca="1">IF(OFFSET(Zápis!U$4,$B249,0)=0,"",OFFSET(Zápis!U$4,$B249,0))</f>
        <v/>
      </c>
      <c r="X249" s="44" t="str">
        <f ca="1">IF(OFFSET(Zápis!V$4,$B249,0)=0,"",OFFSET(Zápis!V$4,$B249,0))</f>
        <v/>
      </c>
      <c r="Y249" s="44" t="str">
        <f ca="1">IF(OFFSET(Zápis!W$4,$B249,0)=0,"",OFFSET(Zápis!W$4,$B249,0))</f>
        <v/>
      </c>
      <c r="Z249" s="44" t="str">
        <f ca="1">IF(OFFSET(Zápis!X$4,$B249,0)=0,"",OFFSET(Zápis!X$4,$B249,0))</f>
        <v/>
      </c>
      <c r="AA249" s="44" t="str">
        <f ca="1">IF(OFFSET(Zápis!Y$4,$B249,0)=0,"",OFFSET(Zápis!Y$4,$B249,0))</f>
        <v/>
      </c>
      <c r="AB249" s="44" t="str">
        <f ca="1">IF(OFFSET(Zápis!Z$4,$B249,0)=0,"",OFFSET(Zápis!Z$4,$B249,0))</f>
        <v/>
      </c>
      <c r="AC249" s="44" t="str">
        <f ca="1">IF(OFFSET(Zápis!AA$4,$B249,0)=0,"",OFFSET(Zápis!AA$4,$B249,0))</f>
        <v/>
      </c>
      <c r="AD249" s="44" t="str">
        <f ca="1">IF(OFFSET(Zápis!AB$4,$B249,0)=0,"",OFFSET(Zápis!AB$4,$B249,0))</f>
        <v/>
      </c>
      <c r="AE249" s="44" t="str">
        <f ca="1">IF(OFFSET(Zápis!AC$4,$B249,0)=0,"",OFFSET(Zápis!AC$4,$B249,0))</f>
        <v/>
      </c>
      <c r="AF249" s="45" t="str">
        <f ca="1">IF(OFFSET(Zápis!AO$4,$B249,0)=0,"",OFFSET(Zápis!AO$4,$B249,0))</f>
        <v/>
      </c>
      <c r="AG249" s="46" t="str">
        <f ca="1">IF(OFFSET(Zápis!AN$4,$B249,0)=0,"",OFFSET(Zápis!AN$4,$B249,0))</f>
        <v/>
      </c>
      <c r="AH249" s="46" t="str">
        <f ca="1">IF(OFFSET(Zápis!AE$4,$B249,0)=0,"",OFFSET(Zápis!AE$4,$B249,0))</f>
        <v/>
      </c>
      <c r="AI249" s="47" t="str">
        <f ca="1">IF(OFFSET(Zápis!AD$4,$B249,0)=0,"",OFFSET(Zápis!AD$4,$B249,0))</f>
        <v/>
      </c>
      <c r="AJ249" s="19">
        <f ca="1">IF(OFFSET(Zápis!AF$4,$B249,0)=0,"",OFFSET(Zápis!AF$4,$B249,0))</f>
        <v>246</v>
      </c>
    </row>
    <row r="250" spans="1:36" ht="12.75" customHeight="1" x14ac:dyDescent="0.2">
      <c r="A250" s="42">
        <v>247</v>
      </c>
      <c r="B250" s="43">
        <f>VLOOKUP(A250,Zápis!AF$4:AG$253,2,0)-1</f>
        <v>246</v>
      </c>
      <c r="C250" s="44">
        <f ca="1">OFFSET(Zápis!$A$4,$B250,0)</f>
        <v>247</v>
      </c>
      <c r="D250" s="44" t="str">
        <f ca="1">IF(OFFSET(Zápis!B$4,$B250,0)=0,"",OFFSET(Zápis!B$4,$B250,0))</f>
        <v/>
      </c>
      <c r="E250" s="44" t="str">
        <f ca="1">IF(OFFSET(Zápis!C$4,$B250,0)=0,"",OFFSET(Zápis!C$4,$B250,0))</f>
        <v/>
      </c>
      <c r="F250" s="44" t="str">
        <f ca="1">IF(OFFSET(Zápis!D$4,$B250,0)=0,"",OFFSET(Zápis!D$4,$B250,0))</f>
        <v/>
      </c>
      <c r="G250" s="44" t="str">
        <f ca="1">IF(OFFSET(Zápis!E$4,$B250,0)=0,"",OFFSET(Zápis!E$4,$B250,0))</f>
        <v/>
      </c>
      <c r="H250" s="45" t="str">
        <f ca="1">IF(OFFSET(Zápis!F$4,$B250,0)=0,"",OFFSET(Zápis!F$4,$B250,0))</f>
        <v/>
      </c>
      <c r="I250" s="46" t="str">
        <f ca="1">IF(OFFSET(Zápis!G$4,$B250,0)=0,"",OFFSET(Zápis!G$4,$B250,0))</f>
        <v/>
      </c>
      <c r="J250" s="46" t="str">
        <f ca="1">IF(OFFSET(Zápis!H$4,$B250,0)=0,"",OFFSET(Zápis!H$4,$B250,0))</f>
        <v/>
      </c>
      <c r="K250" s="47" t="str">
        <f ca="1">IF(OFFSET(Zápis!I$4,$B250,0)=0,"",OFFSET(Zápis!I$4,$B250,0))</f>
        <v/>
      </c>
      <c r="L250" s="44" t="str">
        <f ca="1">IF(OFFSET(Zápis!J$4,$B250,0)=0,"",OFFSET(Zápis!J$4,$B250,0))</f>
        <v/>
      </c>
      <c r="M250" s="44" t="str">
        <f ca="1">IF(OFFSET(Zápis!K$4,$B250,0)=0,"",OFFSET(Zápis!K$4,$B250,0))</f>
        <v/>
      </c>
      <c r="N250" s="44" t="str">
        <f ca="1">IF(OFFSET(Zápis!L$4,$B250,0)=0,"",OFFSET(Zápis!L$4,$B250,0))</f>
        <v/>
      </c>
      <c r="O250" s="44" t="str">
        <f ca="1">IF(OFFSET(Zápis!M$4,$B250,0)=0,"",OFFSET(Zápis!M$4,$B250,0))</f>
        <v/>
      </c>
      <c r="P250" s="45" t="str">
        <f ca="1">IF(OFFSET(Zápis!N$4,$B250,0)=0,"",OFFSET(Zápis!N$4,$B250,0))</f>
        <v/>
      </c>
      <c r="Q250" s="46" t="str">
        <f ca="1">IF(OFFSET(Zápis!O$4,$B250,0)=0,"",OFFSET(Zápis!O$4,$B250,0))</f>
        <v/>
      </c>
      <c r="R250" s="46" t="str">
        <f ca="1">IF(OFFSET(Zápis!P$4,$B250,0)=0,"",OFFSET(Zápis!P$4,$B250,0))</f>
        <v/>
      </c>
      <c r="S250" s="47" t="str">
        <f ca="1">IF(OFFSET(Zápis!Q$4,$B250,0)=0,"",OFFSET(Zápis!Q$4,$B250,0))</f>
        <v/>
      </c>
      <c r="T250" s="44" t="str">
        <f ca="1">IF(OFFSET(Zápis!R$4,$B250,0)=0,"",OFFSET(Zápis!R$4,$B250,0))</f>
        <v/>
      </c>
      <c r="U250" s="44" t="str">
        <f ca="1">IF(OFFSET(Zápis!S$4,$B250,0)=0,"",OFFSET(Zápis!S$4,$B250,0))</f>
        <v/>
      </c>
      <c r="V250" s="44" t="str">
        <f ca="1">IF(OFFSET(Zápis!T$4,$B250,0)=0,"",OFFSET(Zápis!T$4,$B250,0))</f>
        <v/>
      </c>
      <c r="W250" s="44" t="str">
        <f ca="1">IF(OFFSET(Zápis!U$4,$B250,0)=0,"",OFFSET(Zápis!U$4,$B250,0))</f>
        <v/>
      </c>
      <c r="X250" s="44" t="str">
        <f ca="1">IF(OFFSET(Zápis!V$4,$B250,0)=0,"",OFFSET(Zápis!V$4,$B250,0))</f>
        <v/>
      </c>
      <c r="Y250" s="44" t="str">
        <f ca="1">IF(OFFSET(Zápis!W$4,$B250,0)=0,"",OFFSET(Zápis!W$4,$B250,0))</f>
        <v/>
      </c>
      <c r="Z250" s="44" t="str">
        <f ca="1">IF(OFFSET(Zápis!X$4,$B250,0)=0,"",OFFSET(Zápis!X$4,$B250,0))</f>
        <v/>
      </c>
      <c r="AA250" s="44" t="str">
        <f ca="1">IF(OFFSET(Zápis!Y$4,$B250,0)=0,"",OFFSET(Zápis!Y$4,$B250,0))</f>
        <v/>
      </c>
      <c r="AB250" s="44" t="str">
        <f ca="1">IF(OFFSET(Zápis!Z$4,$B250,0)=0,"",OFFSET(Zápis!Z$4,$B250,0))</f>
        <v/>
      </c>
      <c r="AC250" s="44" t="str">
        <f ca="1">IF(OFFSET(Zápis!AA$4,$B250,0)=0,"",OFFSET(Zápis!AA$4,$B250,0))</f>
        <v/>
      </c>
      <c r="AD250" s="44" t="str">
        <f ca="1">IF(OFFSET(Zápis!AB$4,$B250,0)=0,"",OFFSET(Zápis!AB$4,$B250,0))</f>
        <v/>
      </c>
      <c r="AE250" s="44" t="str">
        <f ca="1">IF(OFFSET(Zápis!AC$4,$B250,0)=0,"",OFFSET(Zápis!AC$4,$B250,0))</f>
        <v/>
      </c>
      <c r="AF250" s="45" t="str">
        <f ca="1">IF(OFFSET(Zápis!AO$4,$B250,0)=0,"",OFFSET(Zápis!AO$4,$B250,0))</f>
        <v/>
      </c>
      <c r="AG250" s="46" t="str">
        <f ca="1">IF(OFFSET(Zápis!AN$4,$B250,0)=0,"",OFFSET(Zápis!AN$4,$B250,0))</f>
        <v/>
      </c>
      <c r="AH250" s="46" t="str">
        <f ca="1">IF(OFFSET(Zápis!AE$4,$B250,0)=0,"",OFFSET(Zápis!AE$4,$B250,0))</f>
        <v/>
      </c>
      <c r="AI250" s="47" t="str">
        <f ca="1">IF(OFFSET(Zápis!AD$4,$B250,0)=0,"",OFFSET(Zápis!AD$4,$B250,0))</f>
        <v/>
      </c>
      <c r="AJ250" s="19">
        <f ca="1">IF(OFFSET(Zápis!AF$4,$B250,0)=0,"",OFFSET(Zápis!AF$4,$B250,0))</f>
        <v>247</v>
      </c>
    </row>
    <row r="251" spans="1:36" ht="12.75" customHeight="1" x14ac:dyDescent="0.2">
      <c r="A251" s="42">
        <v>248</v>
      </c>
      <c r="B251" s="43">
        <f>VLOOKUP(A251,Zápis!AF$4:AG$253,2,0)-1</f>
        <v>247</v>
      </c>
      <c r="C251" s="44">
        <f ca="1">OFFSET(Zápis!$A$4,$B251,0)</f>
        <v>248</v>
      </c>
      <c r="D251" s="44" t="str">
        <f ca="1">IF(OFFSET(Zápis!B$4,$B251,0)=0,"",OFFSET(Zápis!B$4,$B251,0))</f>
        <v/>
      </c>
      <c r="E251" s="44" t="str">
        <f ca="1">IF(OFFSET(Zápis!C$4,$B251,0)=0,"",OFFSET(Zápis!C$4,$B251,0))</f>
        <v/>
      </c>
      <c r="F251" s="44" t="str">
        <f ca="1">IF(OFFSET(Zápis!D$4,$B251,0)=0,"",OFFSET(Zápis!D$4,$B251,0))</f>
        <v/>
      </c>
      <c r="G251" s="44" t="str">
        <f ca="1">IF(OFFSET(Zápis!E$4,$B251,0)=0,"",OFFSET(Zápis!E$4,$B251,0))</f>
        <v/>
      </c>
      <c r="H251" s="45" t="str">
        <f ca="1">IF(OFFSET(Zápis!F$4,$B251,0)=0,"",OFFSET(Zápis!F$4,$B251,0))</f>
        <v/>
      </c>
      <c r="I251" s="46" t="str">
        <f ca="1">IF(OFFSET(Zápis!G$4,$B251,0)=0,"",OFFSET(Zápis!G$4,$B251,0))</f>
        <v/>
      </c>
      <c r="J251" s="46" t="str">
        <f ca="1">IF(OFFSET(Zápis!H$4,$B251,0)=0,"",OFFSET(Zápis!H$4,$B251,0))</f>
        <v/>
      </c>
      <c r="K251" s="47" t="str">
        <f ca="1">IF(OFFSET(Zápis!I$4,$B251,0)=0,"",OFFSET(Zápis!I$4,$B251,0))</f>
        <v/>
      </c>
      <c r="L251" s="44" t="str">
        <f ca="1">IF(OFFSET(Zápis!J$4,$B251,0)=0,"",OFFSET(Zápis!J$4,$B251,0))</f>
        <v/>
      </c>
      <c r="M251" s="44" t="str">
        <f ca="1">IF(OFFSET(Zápis!K$4,$B251,0)=0,"",OFFSET(Zápis!K$4,$B251,0))</f>
        <v/>
      </c>
      <c r="N251" s="44" t="str">
        <f ca="1">IF(OFFSET(Zápis!L$4,$B251,0)=0,"",OFFSET(Zápis!L$4,$B251,0))</f>
        <v/>
      </c>
      <c r="O251" s="44" t="str">
        <f ca="1">IF(OFFSET(Zápis!M$4,$B251,0)=0,"",OFFSET(Zápis!M$4,$B251,0))</f>
        <v/>
      </c>
      <c r="P251" s="45" t="str">
        <f ca="1">IF(OFFSET(Zápis!N$4,$B251,0)=0,"",OFFSET(Zápis!N$4,$B251,0))</f>
        <v/>
      </c>
      <c r="Q251" s="46" t="str">
        <f ca="1">IF(OFFSET(Zápis!O$4,$B251,0)=0,"",OFFSET(Zápis!O$4,$B251,0))</f>
        <v/>
      </c>
      <c r="R251" s="46" t="str">
        <f ca="1">IF(OFFSET(Zápis!P$4,$B251,0)=0,"",OFFSET(Zápis!P$4,$B251,0))</f>
        <v/>
      </c>
      <c r="S251" s="47" t="str">
        <f ca="1">IF(OFFSET(Zápis!Q$4,$B251,0)=0,"",OFFSET(Zápis!Q$4,$B251,0))</f>
        <v/>
      </c>
      <c r="T251" s="44" t="str">
        <f ca="1">IF(OFFSET(Zápis!R$4,$B251,0)=0,"",OFFSET(Zápis!R$4,$B251,0))</f>
        <v/>
      </c>
      <c r="U251" s="44" t="str">
        <f ca="1">IF(OFFSET(Zápis!S$4,$B251,0)=0,"",OFFSET(Zápis!S$4,$B251,0))</f>
        <v/>
      </c>
      <c r="V251" s="44" t="str">
        <f ca="1">IF(OFFSET(Zápis!T$4,$B251,0)=0,"",OFFSET(Zápis!T$4,$B251,0))</f>
        <v/>
      </c>
      <c r="W251" s="44" t="str">
        <f ca="1">IF(OFFSET(Zápis!U$4,$B251,0)=0,"",OFFSET(Zápis!U$4,$B251,0))</f>
        <v/>
      </c>
      <c r="X251" s="44" t="str">
        <f ca="1">IF(OFFSET(Zápis!V$4,$B251,0)=0,"",OFFSET(Zápis!V$4,$B251,0))</f>
        <v/>
      </c>
      <c r="Y251" s="44" t="str">
        <f ca="1">IF(OFFSET(Zápis!W$4,$B251,0)=0,"",OFFSET(Zápis!W$4,$B251,0))</f>
        <v/>
      </c>
      <c r="Z251" s="44" t="str">
        <f ca="1">IF(OFFSET(Zápis!X$4,$B251,0)=0,"",OFFSET(Zápis!X$4,$B251,0))</f>
        <v/>
      </c>
      <c r="AA251" s="44" t="str">
        <f ca="1">IF(OFFSET(Zápis!Y$4,$B251,0)=0,"",OFFSET(Zápis!Y$4,$B251,0))</f>
        <v/>
      </c>
      <c r="AB251" s="44" t="str">
        <f ca="1">IF(OFFSET(Zápis!Z$4,$B251,0)=0,"",OFFSET(Zápis!Z$4,$B251,0))</f>
        <v/>
      </c>
      <c r="AC251" s="44" t="str">
        <f ca="1">IF(OFFSET(Zápis!AA$4,$B251,0)=0,"",OFFSET(Zápis!AA$4,$B251,0))</f>
        <v/>
      </c>
      <c r="AD251" s="44" t="str">
        <f ca="1">IF(OFFSET(Zápis!AB$4,$B251,0)=0,"",OFFSET(Zápis!AB$4,$B251,0))</f>
        <v/>
      </c>
      <c r="AE251" s="44" t="str">
        <f ca="1">IF(OFFSET(Zápis!AC$4,$B251,0)=0,"",OFFSET(Zápis!AC$4,$B251,0))</f>
        <v/>
      </c>
      <c r="AF251" s="45" t="str">
        <f ca="1">IF(OFFSET(Zápis!AO$4,$B251,0)=0,"",OFFSET(Zápis!AO$4,$B251,0))</f>
        <v/>
      </c>
      <c r="AG251" s="46" t="str">
        <f ca="1">IF(OFFSET(Zápis!AN$4,$B251,0)=0,"",OFFSET(Zápis!AN$4,$B251,0))</f>
        <v/>
      </c>
      <c r="AH251" s="46" t="str">
        <f ca="1">IF(OFFSET(Zápis!AE$4,$B251,0)=0,"",OFFSET(Zápis!AE$4,$B251,0))</f>
        <v/>
      </c>
      <c r="AI251" s="47" t="str">
        <f ca="1">IF(OFFSET(Zápis!AD$4,$B251,0)=0,"",OFFSET(Zápis!AD$4,$B251,0))</f>
        <v/>
      </c>
      <c r="AJ251" s="19">
        <f ca="1">IF(OFFSET(Zápis!AF$4,$B251,0)=0,"",OFFSET(Zápis!AF$4,$B251,0))</f>
        <v>248</v>
      </c>
    </row>
    <row r="252" spans="1:36" ht="12.75" customHeight="1" x14ac:dyDescent="0.2">
      <c r="A252" s="42">
        <v>249</v>
      </c>
      <c r="B252" s="43">
        <f>VLOOKUP(A252,Zápis!AF$4:AG$253,2,0)-1</f>
        <v>248</v>
      </c>
      <c r="C252" s="44">
        <f ca="1">OFFSET(Zápis!$A$4,$B252,0)</f>
        <v>249</v>
      </c>
      <c r="D252" s="44" t="str">
        <f ca="1">IF(OFFSET(Zápis!B$4,$B252,0)=0,"",OFFSET(Zápis!B$4,$B252,0))</f>
        <v/>
      </c>
      <c r="E252" s="44" t="str">
        <f ca="1">IF(OFFSET(Zápis!C$4,$B252,0)=0,"",OFFSET(Zápis!C$4,$B252,0))</f>
        <v/>
      </c>
      <c r="F252" s="44" t="str">
        <f ca="1">IF(OFFSET(Zápis!D$4,$B252,0)=0,"",OFFSET(Zápis!D$4,$B252,0))</f>
        <v/>
      </c>
      <c r="G252" s="44" t="str">
        <f ca="1">IF(OFFSET(Zápis!E$4,$B252,0)=0,"",OFFSET(Zápis!E$4,$B252,0))</f>
        <v/>
      </c>
      <c r="H252" s="45" t="str">
        <f ca="1">IF(OFFSET(Zápis!F$4,$B252,0)=0,"",OFFSET(Zápis!F$4,$B252,0))</f>
        <v/>
      </c>
      <c r="I252" s="46" t="str">
        <f ca="1">IF(OFFSET(Zápis!G$4,$B252,0)=0,"",OFFSET(Zápis!G$4,$B252,0))</f>
        <v/>
      </c>
      <c r="J252" s="46" t="str">
        <f ca="1">IF(OFFSET(Zápis!H$4,$B252,0)=0,"",OFFSET(Zápis!H$4,$B252,0))</f>
        <v/>
      </c>
      <c r="K252" s="47" t="str">
        <f ca="1">IF(OFFSET(Zápis!I$4,$B252,0)=0,"",OFFSET(Zápis!I$4,$B252,0))</f>
        <v/>
      </c>
      <c r="L252" s="44" t="str">
        <f ca="1">IF(OFFSET(Zápis!J$4,$B252,0)=0,"",OFFSET(Zápis!J$4,$B252,0))</f>
        <v/>
      </c>
      <c r="M252" s="44" t="str">
        <f ca="1">IF(OFFSET(Zápis!K$4,$B252,0)=0,"",OFFSET(Zápis!K$4,$B252,0))</f>
        <v/>
      </c>
      <c r="N252" s="44" t="str">
        <f ca="1">IF(OFFSET(Zápis!L$4,$B252,0)=0,"",OFFSET(Zápis!L$4,$B252,0))</f>
        <v/>
      </c>
      <c r="O252" s="44" t="str">
        <f ca="1">IF(OFFSET(Zápis!M$4,$B252,0)=0,"",OFFSET(Zápis!M$4,$B252,0))</f>
        <v/>
      </c>
      <c r="P252" s="45" t="str">
        <f ca="1">IF(OFFSET(Zápis!N$4,$B252,0)=0,"",OFFSET(Zápis!N$4,$B252,0))</f>
        <v/>
      </c>
      <c r="Q252" s="46" t="str">
        <f ca="1">IF(OFFSET(Zápis!O$4,$B252,0)=0,"",OFFSET(Zápis!O$4,$B252,0))</f>
        <v/>
      </c>
      <c r="R252" s="46" t="str">
        <f ca="1">IF(OFFSET(Zápis!P$4,$B252,0)=0,"",OFFSET(Zápis!P$4,$B252,0))</f>
        <v/>
      </c>
      <c r="S252" s="47" t="str">
        <f ca="1">IF(OFFSET(Zápis!Q$4,$B252,0)=0,"",OFFSET(Zápis!Q$4,$B252,0))</f>
        <v/>
      </c>
      <c r="T252" s="44" t="str">
        <f ca="1">IF(OFFSET(Zápis!R$4,$B252,0)=0,"",OFFSET(Zápis!R$4,$B252,0))</f>
        <v/>
      </c>
      <c r="U252" s="44" t="str">
        <f ca="1">IF(OFFSET(Zápis!S$4,$B252,0)=0,"",OFFSET(Zápis!S$4,$B252,0))</f>
        <v/>
      </c>
      <c r="V252" s="44" t="str">
        <f ca="1">IF(OFFSET(Zápis!T$4,$B252,0)=0,"",OFFSET(Zápis!T$4,$B252,0))</f>
        <v/>
      </c>
      <c r="W252" s="44" t="str">
        <f ca="1">IF(OFFSET(Zápis!U$4,$B252,0)=0,"",OFFSET(Zápis!U$4,$B252,0))</f>
        <v/>
      </c>
      <c r="X252" s="44" t="str">
        <f ca="1">IF(OFFSET(Zápis!V$4,$B252,0)=0,"",OFFSET(Zápis!V$4,$B252,0))</f>
        <v/>
      </c>
      <c r="Y252" s="44" t="str">
        <f ca="1">IF(OFFSET(Zápis!W$4,$B252,0)=0,"",OFFSET(Zápis!W$4,$B252,0))</f>
        <v/>
      </c>
      <c r="Z252" s="44" t="str">
        <f ca="1">IF(OFFSET(Zápis!X$4,$B252,0)=0,"",OFFSET(Zápis!X$4,$B252,0))</f>
        <v/>
      </c>
      <c r="AA252" s="44" t="str">
        <f ca="1">IF(OFFSET(Zápis!Y$4,$B252,0)=0,"",OFFSET(Zápis!Y$4,$B252,0))</f>
        <v/>
      </c>
      <c r="AB252" s="44" t="str">
        <f ca="1">IF(OFFSET(Zápis!Z$4,$B252,0)=0,"",OFFSET(Zápis!Z$4,$B252,0))</f>
        <v/>
      </c>
      <c r="AC252" s="44" t="str">
        <f ca="1">IF(OFFSET(Zápis!AA$4,$B252,0)=0,"",OFFSET(Zápis!AA$4,$B252,0))</f>
        <v/>
      </c>
      <c r="AD252" s="44" t="str">
        <f ca="1">IF(OFFSET(Zápis!AB$4,$B252,0)=0,"",OFFSET(Zápis!AB$4,$B252,0))</f>
        <v/>
      </c>
      <c r="AE252" s="44" t="str">
        <f ca="1">IF(OFFSET(Zápis!AC$4,$B252,0)=0,"",OFFSET(Zápis!AC$4,$B252,0))</f>
        <v/>
      </c>
      <c r="AF252" s="45" t="str">
        <f ca="1">IF(OFFSET(Zápis!AO$4,$B252,0)=0,"",OFFSET(Zápis!AO$4,$B252,0))</f>
        <v/>
      </c>
      <c r="AG252" s="46" t="str">
        <f ca="1">IF(OFFSET(Zápis!AN$4,$B252,0)=0,"",OFFSET(Zápis!AN$4,$B252,0))</f>
        <v/>
      </c>
      <c r="AH252" s="46" t="str">
        <f ca="1">IF(OFFSET(Zápis!AE$4,$B252,0)=0,"",OFFSET(Zápis!AE$4,$B252,0))</f>
        <v/>
      </c>
      <c r="AI252" s="47" t="str">
        <f ca="1">IF(OFFSET(Zápis!AD$4,$B252,0)=0,"",OFFSET(Zápis!AD$4,$B252,0))</f>
        <v/>
      </c>
      <c r="AJ252" s="19">
        <f ca="1">IF(OFFSET(Zápis!AF$4,$B252,0)=0,"",OFFSET(Zápis!AF$4,$B252,0))</f>
        <v>249</v>
      </c>
    </row>
    <row r="253" spans="1:36" ht="12.75" customHeight="1" x14ac:dyDescent="0.2">
      <c r="A253" s="42">
        <v>250</v>
      </c>
      <c r="B253" s="43">
        <f>VLOOKUP(A253,Zápis!AF$4:AG$253,2,0)-1</f>
        <v>249</v>
      </c>
      <c r="C253" s="44">
        <f ca="1">OFFSET(Zápis!$A$4,$B253,0)</f>
        <v>250</v>
      </c>
      <c r="D253" s="44" t="str">
        <f ca="1">IF(OFFSET(Zápis!B$4,$B253,0)=0,"",OFFSET(Zápis!B$4,$B253,0))</f>
        <v/>
      </c>
      <c r="E253" s="44" t="str">
        <f ca="1">IF(OFFSET(Zápis!C$4,$B253,0)=0,"",OFFSET(Zápis!C$4,$B253,0))</f>
        <v/>
      </c>
      <c r="F253" s="44" t="str">
        <f ca="1">IF(OFFSET(Zápis!D$4,$B253,0)=0,"",OFFSET(Zápis!D$4,$B253,0))</f>
        <v/>
      </c>
      <c r="G253" s="44" t="str">
        <f ca="1">IF(OFFSET(Zápis!E$4,$B253,0)=0,"",OFFSET(Zápis!E$4,$B253,0))</f>
        <v/>
      </c>
      <c r="H253" s="45" t="str">
        <f ca="1">IF(OFFSET(Zápis!F$4,$B253,0)=0,"",OFFSET(Zápis!F$4,$B253,0))</f>
        <v/>
      </c>
      <c r="I253" s="46" t="str">
        <f ca="1">IF(OFFSET(Zápis!G$4,$B253,0)=0,"",OFFSET(Zápis!G$4,$B253,0))</f>
        <v/>
      </c>
      <c r="J253" s="46" t="str">
        <f ca="1">IF(OFFSET(Zápis!H$4,$B253,0)=0,"",OFFSET(Zápis!H$4,$B253,0))</f>
        <v/>
      </c>
      <c r="K253" s="47" t="str">
        <f ca="1">IF(OFFSET(Zápis!I$4,$B253,0)=0,"",OFFSET(Zápis!I$4,$B253,0))</f>
        <v/>
      </c>
      <c r="L253" s="44" t="str">
        <f ca="1">IF(OFFSET(Zápis!J$4,$B253,0)=0,"",OFFSET(Zápis!J$4,$B253,0))</f>
        <v/>
      </c>
      <c r="M253" s="44" t="str">
        <f ca="1">IF(OFFSET(Zápis!K$4,$B253,0)=0,"",OFFSET(Zápis!K$4,$B253,0))</f>
        <v/>
      </c>
      <c r="N253" s="44" t="str">
        <f ca="1">IF(OFFSET(Zápis!L$4,$B253,0)=0,"",OFFSET(Zápis!L$4,$B253,0))</f>
        <v/>
      </c>
      <c r="O253" s="44" t="str">
        <f ca="1">IF(OFFSET(Zápis!M$4,$B253,0)=0,"",OFFSET(Zápis!M$4,$B253,0))</f>
        <v/>
      </c>
      <c r="P253" s="45" t="str">
        <f ca="1">IF(OFFSET(Zápis!N$4,$B253,0)=0,"",OFFSET(Zápis!N$4,$B253,0))</f>
        <v/>
      </c>
      <c r="Q253" s="46" t="str">
        <f ca="1">IF(OFFSET(Zápis!O$4,$B253,0)=0,"",OFFSET(Zápis!O$4,$B253,0))</f>
        <v/>
      </c>
      <c r="R253" s="46" t="str">
        <f ca="1">IF(OFFSET(Zápis!P$4,$B253,0)=0,"",OFFSET(Zápis!P$4,$B253,0))</f>
        <v/>
      </c>
      <c r="S253" s="47" t="str">
        <f ca="1">IF(OFFSET(Zápis!Q$4,$B253,0)=0,"",OFFSET(Zápis!Q$4,$B253,0))</f>
        <v/>
      </c>
      <c r="T253" s="44" t="str">
        <f ca="1">IF(OFFSET(Zápis!R$4,$B253,0)=0,"",OFFSET(Zápis!R$4,$B253,0))</f>
        <v/>
      </c>
      <c r="U253" s="44" t="str">
        <f ca="1">IF(OFFSET(Zápis!S$4,$B253,0)=0,"",OFFSET(Zápis!S$4,$B253,0))</f>
        <v/>
      </c>
      <c r="V253" s="44" t="str">
        <f ca="1">IF(OFFSET(Zápis!T$4,$B253,0)=0,"",OFFSET(Zápis!T$4,$B253,0))</f>
        <v/>
      </c>
      <c r="W253" s="44" t="str">
        <f ca="1">IF(OFFSET(Zápis!U$4,$B253,0)=0,"",OFFSET(Zápis!U$4,$B253,0))</f>
        <v/>
      </c>
      <c r="X253" s="44" t="str">
        <f ca="1">IF(OFFSET(Zápis!V$4,$B253,0)=0,"",OFFSET(Zápis!V$4,$B253,0))</f>
        <v/>
      </c>
      <c r="Y253" s="44" t="str">
        <f ca="1">IF(OFFSET(Zápis!W$4,$B253,0)=0,"",OFFSET(Zápis!W$4,$B253,0))</f>
        <v/>
      </c>
      <c r="Z253" s="44" t="str">
        <f ca="1">IF(OFFSET(Zápis!X$4,$B253,0)=0,"",OFFSET(Zápis!X$4,$B253,0))</f>
        <v/>
      </c>
      <c r="AA253" s="44" t="str">
        <f ca="1">IF(OFFSET(Zápis!Y$4,$B253,0)=0,"",OFFSET(Zápis!Y$4,$B253,0))</f>
        <v/>
      </c>
      <c r="AB253" s="44" t="str">
        <f ca="1">IF(OFFSET(Zápis!Z$4,$B253,0)=0,"",OFFSET(Zápis!Z$4,$B253,0))</f>
        <v/>
      </c>
      <c r="AC253" s="44" t="str">
        <f ca="1">IF(OFFSET(Zápis!AA$4,$B253,0)=0,"",OFFSET(Zápis!AA$4,$B253,0))</f>
        <v/>
      </c>
      <c r="AD253" s="44" t="str">
        <f ca="1">IF(OFFSET(Zápis!AB$4,$B253,0)=0,"",OFFSET(Zápis!AB$4,$B253,0))</f>
        <v/>
      </c>
      <c r="AE253" s="44" t="str">
        <f ca="1">IF(OFFSET(Zápis!AC$4,$B253,0)=0,"",OFFSET(Zápis!AC$4,$B253,0))</f>
        <v/>
      </c>
      <c r="AF253" s="45" t="str">
        <f ca="1">IF(OFFSET(Zápis!AO$4,$B253,0)=0,"",OFFSET(Zápis!AO$4,$B253,0))</f>
        <v/>
      </c>
      <c r="AG253" s="46" t="str">
        <f ca="1">IF(OFFSET(Zápis!AN$4,$B253,0)=0,"",OFFSET(Zápis!AN$4,$B253,0))</f>
        <v/>
      </c>
      <c r="AH253" s="46" t="str">
        <f ca="1">IF(OFFSET(Zápis!AE$4,$B253,0)=0,"",OFFSET(Zápis!AE$4,$B253,0))</f>
        <v/>
      </c>
      <c r="AI253" s="47" t="str">
        <f ca="1">IF(OFFSET(Zápis!AD$4,$B253,0)=0,"",OFFSET(Zápis!AD$4,$B253,0))</f>
        <v/>
      </c>
      <c r="AJ253" s="19">
        <f ca="1">IF(OFFSET(Zápis!AF$4,$B253,0)=0,"",OFFSET(Zápis!AF$4,$B253,0))</f>
        <v>250</v>
      </c>
    </row>
    <row r="254" spans="1:36" x14ac:dyDescent="0.2">
      <c r="AI254" s="19"/>
    </row>
    <row r="255" spans="1:36" x14ac:dyDescent="0.2">
      <c r="AI255" s="19"/>
    </row>
    <row r="256" spans="1:36" x14ac:dyDescent="0.2">
      <c r="AI256" s="19"/>
    </row>
    <row r="257" spans="35:35" x14ac:dyDescent="0.2">
      <c r="AI257" s="19"/>
    </row>
    <row r="258" spans="35:35" x14ac:dyDescent="0.2">
      <c r="AI258" s="19"/>
    </row>
    <row r="259" spans="35:35" x14ac:dyDescent="0.2">
      <c r="AI259" s="19"/>
    </row>
    <row r="260" spans="35:35" x14ac:dyDescent="0.2">
      <c r="AI260" s="19"/>
    </row>
    <row r="261" spans="35:35" x14ac:dyDescent="0.2">
      <c r="AI261" s="19"/>
    </row>
    <row r="262" spans="35:35" x14ac:dyDescent="0.2">
      <c r="AI262" s="19"/>
    </row>
    <row r="263" spans="35:35" x14ac:dyDescent="0.2">
      <c r="AI263" s="19"/>
    </row>
    <row r="264" spans="35:35" x14ac:dyDescent="0.2">
      <c r="AI264" s="19"/>
    </row>
    <row r="265" spans="35:35" x14ac:dyDescent="0.2">
      <c r="AI265" s="19"/>
    </row>
    <row r="266" spans="35:35" x14ac:dyDescent="0.2">
      <c r="AI266" s="19"/>
    </row>
    <row r="267" spans="35:35" x14ac:dyDescent="0.2">
      <c r="AI267" s="19"/>
    </row>
    <row r="268" spans="35:35" x14ac:dyDescent="0.2">
      <c r="AI268" s="19"/>
    </row>
    <row r="269" spans="35:35" x14ac:dyDescent="0.2">
      <c r="AI269" s="19"/>
    </row>
    <row r="270" spans="35:35" x14ac:dyDescent="0.2">
      <c r="AI270" s="19"/>
    </row>
    <row r="271" spans="35:35" x14ac:dyDescent="0.2">
      <c r="AI271" s="19"/>
    </row>
    <row r="272" spans="35:35" x14ac:dyDescent="0.2">
      <c r="AI272" s="19"/>
    </row>
    <row r="273" spans="35:35" x14ac:dyDescent="0.2">
      <c r="AI273" s="19"/>
    </row>
    <row r="274" spans="35:35" x14ac:dyDescent="0.2">
      <c r="AI274" s="19"/>
    </row>
    <row r="275" spans="35:35" x14ac:dyDescent="0.2">
      <c r="AI275" s="19"/>
    </row>
    <row r="276" spans="35:35" x14ac:dyDescent="0.2">
      <c r="AI276" s="19"/>
    </row>
    <row r="277" spans="35:35" x14ac:dyDescent="0.2">
      <c r="AI277" s="19"/>
    </row>
    <row r="278" spans="35:35" x14ac:dyDescent="0.2">
      <c r="AI278" s="19"/>
    </row>
    <row r="279" spans="35:35" x14ac:dyDescent="0.2">
      <c r="AI279" s="19"/>
    </row>
    <row r="280" spans="35:35" x14ac:dyDescent="0.2">
      <c r="AI280" s="19"/>
    </row>
    <row r="281" spans="35:35" x14ac:dyDescent="0.2">
      <c r="AI281" s="19"/>
    </row>
    <row r="282" spans="35:35" x14ac:dyDescent="0.2">
      <c r="AI282" s="19"/>
    </row>
    <row r="283" spans="35:35" x14ac:dyDescent="0.2">
      <c r="AI283" s="19"/>
    </row>
    <row r="284" spans="35:35" x14ac:dyDescent="0.2">
      <c r="AI284" s="19"/>
    </row>
    <row r="285" spans="35:35" x14ac:dyDescent="0.2">
      <c r="AI285" s="19"/>
    </row>
    <row r="286" spans="35:35" x14ac:dyDescent="0.2">
      <c r="AI286" s="19"/>
    </row>
    <row r="287" spans="35:35" x14ac:dyDescent="0.2">
      <c r="AI287" s="19"/>
    </row>
    <row r="288" spans="35:35" x14ac:dyDescent="0.2">
      <c r="AI288" s="19"/>
    </row>
    <row r="289" spans="35:35" x14ac:dyDescent="0.2">
      <c r="AI289" s="19"/>
    </row>
    <row r="290" spans="35:35" x14ac:dyDescent="0.2">
      <c r="AI290" s="19"/>
    </row>
    <row r="291" spans="35:35" x14ac:dyDescent="0.2">
      <c r="AI291" s="19"/>
    </row>
    <row r="292" spans="35:35" x14ac:dyDescent="0.2">
      <c r="AI292" s="19"/>
    </row>
    <row r="293" spans="35:35" x14ac:dyDescent="0.2">
      <c r="AI293" s="19"/>
    </row>
    <row r="294" spans="35:35" x14ac:dyDescent="0.2">
      <c r="AI294" s="19"/>
    </row>
    <row r="295" spans="35:35" x14ac:dyDescent="0.2">
      <c r="AI295" s="19"/>
    </row>
    <row r="296" spans="35:35" x14ac:dyDescent="0.2">
      <c r="AI296" s="19"/>
    </row>
    <row r="297" spans="35:35" x14ac:dyDescent="0.2">
      <c r="AI297" s="19"/>
    </row>
    <row r="298" spans="35:35" x14ac:dyDescent="0.2">
      <c r="AI298" s="19"/>
    </row>
    <row r="299" spans="35:35" x14ac:dyDescent="0.2">
      <c r="AI299" s="19"/>
    </row>
    <row r="300" spans="35:35" x14ac:dyDescent="0.2">
      <c r="AI300" s="19"/>
    </row>
  </sheetData>
  <sheetProtection selectLockedCells="1" selectUnlockedCells="1"/>
  <mergeCells count="20">
    <mergeCell ref="A2:A3"/>
    <mergeCell ref="T2:V2"/>
    <mergeCell ref="O2:O3"/>
    <mergeCell ref="S2:S3"/>
    <mergeCell ref="K2:K3"/>
    <mergeCell ref="H2:J2"/>
    <mergeCell ref="L2:N2"/>
    <mergeCell ref="P2:R2"/>
    <mergeCell ref="C2:C3"/>
    <mergeCell ref="D2:D3"/>
    <mergeCell ref="E2:E3"/>
    <mergeCell ref="F2:F3"/>
    <mergeCell ref="G2:G3"/>
    <mergeCell ref="AJ2:AJ3"/>
    <mergeCell ref="W2:W3"/>
    <mergeCell ref="X2:Y2"/>
    <mergeCell ref="AA2:AA3"/>
    <mergeCell ref="AB2:AC2"/>
    <mergeCell ref="AE2:AE3"/>
    <mergeCell ref="AF2:AI2"/>
  </mergeCells>
  <conditionalFormatting sqref="A4:AI4">
    <cfRule type="expression" dxfId="11" priority="5">
      <formula>$F4="smíšené-ž"</formula>
    </cfRule>
    <cfRule type="expression" dxfId="10" priority="6">
      <formula>$F4="ženy"</formula>
    </cfRule>
    <cfRule type="expression" dxfId="9" priority="7">
      <formula>$F4="smíšené-m"</formula>
    </cfRule>
    <cfRule type="expression" dxfId="8" priority="8">
      <formula>$F4="muži"</formula>
    </cfRule>
  </conditionalFormatting>
  <conditionalFormatting sqref="A5:AI253">
    <cfRule type="expression" dxfId="7" priority="1">
      <formula>$F5="smíšené-ž"</formula>
    </cfRule>
    <cfRule type="expression" dxfId="6" priority="2">
      <formula>$F5="ženy"</formula>
    </cfRule>
    <cfRule type="expression" dxfId="5" priority="3">
      <formula>$F5="smíšené-m"</formula>
    </cfRule>
    <cfRule type="expression" dxfId="4" priority="4">
      <formula>$F5="muži"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Zápis</vt:lpstr>
      <vt:lpstr>Dvojice</vt:lpstr>
      <vt:lpstr>Jednotlivci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dc:creator>
  <cp:lastModifiedBy>Standa</cp:lastModifiedBy>
  <cp:lastPrinted>2021-08-14T18:01:35Z</cp:lastPrinted>
  <dcterms:created xsi:type="dcterms:W3CDTF">2018-08-08T13:47:47Z</dcterms:created>
  <dcterms:modified xsi:type="dcterms:W3CDTF">2023-08-21T13:12:00Z</dcterms:modified>
</cp:coreProperties>
</file>